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ttps://d.docs.live.net/be4a64d10d12f49a/ORDEN/PROYECTOS/AMCL/de temporada/"/>
    </mc:Choice>
  </mc:AlternateContent>
  <xr:revisionPtr revIDLastSave="498" documentId="8_{FE40B69C-B817-4EAB-A6C5-52F19E544DB1}" xr6:coauthVersionLast="47" xr6:coauthVersionMax="47" xr10:uidLastSave="{5B09995A-97DE-4DFC-A967-A8FA7E9A8D1E}"/>
  <bookViews>
    <workbookView xWindow="28692" yWindow="-108" windowWidth="29016" windowHeight="16416" activeTab="2" xr2:uid="{00000000-000D-0000-FFFF-FFFF00000000}"/>
  </bookViews>
  <sheets>
    <sheet name="all" sheetId="13" r:id="rId1"/>
    <sheet name="DATOS" sheetId="17" r:id="rId2"/>
    <sheet name="Calendario_de_temporada (frut)" sheetId="14" r:id="rId3"/>
    <sheet name="Calendario_de_temporada (hor)" sheetId="1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9" i="17" l="1"/>
  <c r="T67" i="17"/>
  <c r="T113" i="17"/>
  <c r="T92" i="17"/>
  <c r="T32" i="17"/>
  <c r="T22" i="17"/>
  <c r="T23" i="17"/>
  <c r="T96" i="17"/>
  <c r="T25" i="17"/>
  <c r="T19" i="17"/>
  <c r="T108" i="17"/>
  <c r="T28" i="17"/>
  <c r="T29" i="17"/>
  <c r="T24" i="17"/>
  <c r="T31" i="17"/>
  <c r="T122" i="17"/>
  <c r="T60" i="17"/>
  <c r="T123" i="17"/>
  <c r="T34" i="17"/>
  <c r="T128" i="17"/>
  <c r="T37" i="17"/>
  <c r="T62" i="17"/>
  <c r="T26" i="17"/>
  <c r="T64" i="17"/>
  <c r="T59" i="17"/>
  <c r="T73" i="17"/>
  <c r="T43" i="17"/>
  <c r="T44" i="17"/>
  <c r="T56" i="17"/>
  <c r="T76" i="17"/>
  <c r="T120" i="17"/>
  <c r="T47" i="17"/>
  <c r="T49" i="17"/>
  <c r="T27" i="17"/>
  <c r="T116" i="17"/>
  <c r="T107" i="17"/>
  <c r="T119" i="17"/>
  <c r="T78" i="17"/>
  <c r="T129" i="17"/>
  <c r="T45" i="17"/>
  <c r="T48" i="17"/>
  <c r="T132" i="17"/>
  <c r="T41" i="17"/>
  <c r="T134" i="17"/>
  <c r="T36" i="17"/>
  <c r="T99" i="17"/>
  <c r="T35" i="17"/>
  <c r="T94" i="17"/>
  <c r="T30" i="17"/>
  <c r="T66" i="17"/>
  <c r="T20" i="17"/>
  <c r="T135" i="17"/>
  <c r="T69" i="17"/>
  <c r="T77" i="17"/>
  <c r="T71" i="17"/>
  <c r="T33" i="17"/>
  <c r="T145" i="17"/>
  <c r="T74" i="17"/>
  <c r="T72" i="17"/>
  <c r="T138" i="17"/>
  <c r="T139" i="17"/>
  <c r="T114" i="17"/>
  <c r="T51" i="17"/>
  <c r="T55" i="17"/>
  <c r="T81" i="17"/>
  <c r="T18" i="17"/>
  <c r="T131" i="17"/>
  <c r="T84" i="17"/>
  <c r="T130" i="17"/>
  <c r="T124" i="17"/>
  <c r="T101" i="17"/>
  <c r="T103" i="17"/>
  <c r="T40" i="17"/>
  <c r="T105" i="17"/>
  <c r="T88" i="17"/>
  <c r="T87" i="17"/>
  <c r="T85" i="17"/>
  <c r="T42" i="17"/>
  <c r="T106" i="17"/>
  <c r="T86" i="17"/>
  <c r="T91" i="17"/>
  <c r="T126" i="17"/>
  <c r="T17" i="17"/>
  <c r="T98" i="17"/>
  <c r="T118" i="17"/>
  <c r="T97" i="17"/>
  <c r="T50" i="17"/>
  <c r="T52" i="17"/>
  <c r="T104" i="17"/>
  <c r="T111" i="17"/>
  <c r="T100" i="17"/>
  <c r="T125" i="17"/>
  <c r="T109" i="17"/>
  <c r="T110" i="17"/>
  <c r="T83" i="17"/>
  <c r="T112" i="17"/>
  <c r="T57" i="17"/>
  <c r="T136" i="17"/>
  <c r="T89" i="17"/>
  <c r="T140" i="17"/>
  <c r="T117" i="17"/>
  <c r="T95" i="17"/>
  <c r="T121" i="17"/>
  <c r="T68" i="17"/>
  <c r="T75" i="17"/>
  <c r="T61" i="17"/>
  <c r="T79" i="17"/>
  <c r="T93" i="17"/>
  <c r="T65" i="17"/>
  <c r="T102" i="17"/>
  <c r="T82" i="17"/>
  <c r="T53" i="17"/>
  <c r="T141" i="17"/>
  <c r="T54" i="17"/>
  <c r="T115" i="17"/>
  <c r="T46" i="17"/>
  <c r="T133" i="17"/>
  <c r="T21" i="17"/>
  <c r="T70" i="17"/>
  <c r="T90" i="17"/>
  <c r="T137" i="17"/>
  <c r="T63" i="17"/>
  <c r="T80" i="17"/>
  <c r="T38" i="17"/>
  <c r="T148" i="17"/>
  <c r="T142" i="17"/>
  <c r="T143" i="17"/>
  <c r="T144" i="17"/>
  <c r="T127" i="17"/>
  <c r="T146" i="17"/>
  <c r="T147" i="17"/>
  <c r="T58" i="17"/>
  <c r="G39" i="17"/>
  <c r="G67" i="17"/>
  <c r="G113" i="17"/>
  <c r="G92" i="17"/>
  <c r="G32" i="17"/>
  <c r="G22" i="17"/>
  <c r="G23" i="17"/>
  <c r="G96" i="17"/>
  <c r="G25" i="17"/>
  <c r="G19" i="17"/>
  <c r="G108" i="17"/>
  <c r="G28" i="17"/>
  <c r="G29" i="17"/>
  <c r="G24" i="17"/>
  <c r="G31" i="17"/>
  <c r="G122" i="17"/>
  <c r="G60" i="17"/>
  <c r="G123" i="17"/>
  <c r="G34" i="17"/>
  <c r="G128" i="17"/>
  <c r="G37" i="17"/>
  <c r="G62" i="17"/>
  <c r="G26" i="17"/>
  <c r="G64" i="17"/>
  <c r="G59" i="17"/>
  <c r="G73" i="17"/>
  <c r="G43" i="17"/>
  <c r="G44" i="17"/>
  <c r="G56" i="17"/>
  <c r="G76" i="17"/>
  <c r="G120" i="17"/>
  <c r="G47" i="17"/>
  <c r="G49" i="17"/>
  <c r="G27" i="17"/>
  <c r="G116" i="17"/>
  <c r="G107" i="17"/>
  <c r="G119" i="17"/>
  <c r="G78" i="17"/>
  <c r="G129" i="17"/>
  <c r="G45" i="17"/>
  <c r="G48" i="17"/>
  <c r="G132" i="17"/>
  <c r="G41" i="17"/>
  <c r="G134" i="17"/>
  <c r="G36" i="17"/>
  <c r="G99" i="17"/>
  <c r="G35" i="17"/>
  <c r="G94" i="17"/>
  <c r="G30" i="17"/>
  <c r="G66" i="17"/>
  <c r="G20" i="17"/>
  <c r="G135" i="17"/>
  <c r="G69" i="17"/>
  <c r="G77" i="17"/>
  <c r="G71" i="17"/>
  <c r="G33" i="17"/>
  <c r="G145" i="17"/>
  <c r="G74" i="17"/>
  <c r="G72" i="17"/>
  <c r="G138" i="17"/>
  <c r="G139" i="17"/>
  <c r="G114" i="17"/>
  <c r="G51" i="17"/>
  <c r="G55" i="17"/>
  <c r="G81" i="17"/>
  <c r="G18" i="17"/>
  <c r="G131" i="17"/>
  <c r="G84" i="17"/>
  <c r="G130" i="17"/>
  <c r="G124" i="17"/>
  <c r="G101" i="17"/>
  <c r="G103" i="17"/>
  <c r="G40" i="17"/>
  <c r="G105" i="17"/>
  <c r="G88" i="17"/>
  <c r="G87" i="17"/>
  <c r="G85" i="17"/>
  <c r="G42" i="17"/>
  <c r="G106" i="17"/>
  <c r="G86" i="17"/>
  <c r="G91" i="17"/>
  <c r="G126" i="17"/>
  <c r="G17" i="17"/>
  <c r="G98" i="17"/>
  <c r="G118" i="17"/>
  <c r="G97" i="17"/>
  <c r="G50" i="17"/>
  <c r="G52" i="17"/>
  <c r="G104" i="17"/>
  <c r="G111" i="17"/>
  <c r="G100" i="17"/>
  <c r="G125" i="17"/>
  <c r="G109" i="17"/>
  <c r="G110" i="17"/>
  <c r="G83" i="17"/>
  <c r="G112" i="17"/>
  <c r="G57" i="17"/>
  <c r="G136" i="17"/>
  <c r="G89" i="17"/>
  <c r="G140" i="17"/>
  <c r="G117" i="17"/>
  <c r="G95" i="17"/>
  <c r="G121" i="17"/>
  <c r="G68" i="17"/>
  <c r="G75" i="17"/>
  <c r="G61" i="17"/>
  <c r="G79" i="17"/>
  <c r="G93" i="17"/>
  <c r="G65" i="17"/>
  <c r="G102" i="17"/>
  <c r="G82" i="17"/>
  <c r="G53" i="17"/>
  <c r="G141" i="17"/>
  <c r="G54" i="17"/>
  <c r="G115" i="17"/>
  <c r="G46" i="17"/>
  <c r="G133" i="17"/>
  <c r="G21" i="17"/>
  <c r="G70" i="17"/>
  <c r="G90" i="17"/>
  <c r="G137" i="17"/>
  <c r="G63" i="17"/>
  <c r="G80" i="17"/>
  <c r="G38" i="17"/>
  <c r="G148" i="17"/>
  <c r="G142" i="17"/>
  <c r="G143" i="17"/>
  <c r="G144" i="17"/>
  <c r="G127" i="17"/>
  <c r="G146" i="17"/>
  <c r="G147" i="17"/>
  <c r="G58" i="17"/>
  <c r="F39" i="17"/>
  <c r="F67" i="17"/>
  <c r="F113" i="17"/>
  <c r="F92" i="17"/>
  <c r="F32" i="17"/>
  <c r="F22" i="17"/>
  <c r="F23" i="17"/>
  <c r="F96" i="17"/>
  <c r="F25" i="17"/>
  <c r="F19" i="17"/>
  <c r="F108" i="17"/>
  <c r="F28" i="17"/>
  <c r="F29" i="17"/>
  <c r="F24" i="17"/>
  <c r="F31" i="17"/>
  <c r="F122" i="17"/>
  <c r="F60" i="17"/>
  <c r="F123" i="17"/>
  <c r="F34" i="17"/>
  <c r="F128" i="17"/>
  <c r="F37" i="17"/>
  <c r="F62" i="17"/>
  <c r="F26" i="17"/>
  <c r="F64" i="17"/>
  <c r="F59" i="17"/>
  <c r="F73" i="17"/>
  <c r="F43" i="17"/>
  <c r="F44" i="17"/>
  <c r="F56" i="17"/>
  <c r="F76" i="17"/>
  <c r="F120" i="17"/>
  <c r="F47" i="17"/>
  <c r="F49" i="17"/>
  <c r="F27" i="17"/>
  <c r="F116" i="17"/>
  <c r="F107" i="17"/>
  <c r="F119" i="17"/>
  <c r="F78" i="17"/>
  <c r="F129" i="17"/>
  <c r="F45" i="17"/>
  <c r="F48" i="17"/>
  <c r="F132" i="17"/>
  <c r="F41" i="17"/>
  <c r="F134" i="17"/>
  <c r="F36" i="17"/>
  <c r="F99" i="17"/>
  <c r="F35" i="17"/>
  <c r="F94" i="17"/>
  <c r="F30" i="17"/>
  <c r="F66" i="17"/>
  <c r="F20" i="17"/>
  <c r="F135" i="17"/>
  <c r="F69" i="17"/>
  <c r="F77" i="17"/>
  <c r="F71" i="17"/>
  <c r="F33" i="17"/>
  <c r="F145" i="17"/>
  <c r="F74" i="17"/>
  <c r="F72" i="17"/>
  <c r="F138" i="17"/>
  <c r="F139" i="17"/>
  <c r="F114" i="17"/>
  <c r="F51" i="17"/>
  <c r="F55" i="17"/>
  <c r="F81" i="17"/>
  <c r="F18" i="17"/>
  <c r="F131" i="17"/>
  <c r="F84" i="17"/>
  <c r="F130" i="17"/>
  <c r="F124" i="17"/>
  <c r="F101" i="17"/>
  <c r="F103" i="17"/>
  <c r="F40" i="17"/>
  <c r="F105" i="17"/>
  <c r="F88" i="17"/>
  <c r="F87" i="17"/>
  <c r="F85" i="17"/>
  <c r="F42" i="17"/>
  <c r="F106" i="17"/>
  <c r="F86" i="17"/>
  <c r="F91" i="17"/>
  <c r="F126" i="17"/>
  <c r="F17" i="17"/>
  <c r="F98" i="17"/>
  <c r="F118" i="17"/>
  <c r="F97" i="17"/>
  <c r="F50" i="17"/>
  <c r="F52" i="17"/>
  <c r="F104" i="17"/>
  <c r="F111" i="17"/>
  <c r="F100" i="17"/>
  <c r="F125" i="17"/>
  <c r="F109" i="17"/>
  <c r="F110" i="17"/>
  <c r="F83" i="17"/>
  <c r="F112" i="17"/>
  <c r="F57" i="17"/>
  <c r="F136" i="17"/>
  <c r="F89" i="17"/>
  <c r="F140" i="17"/>
  <c r="F117" i="17"/>
  <c r="F95" i="17"/>
  <c r="F121" i="17"/>
  <c r="F68" i="17"/>
  <c r="F75" i="17"/>
  <c r="F61" i="17"/>
  <c r="F79" i="17"/>
  <c r="F93" i="17"/>
  <c r="F65" i="17"/>
  <c r="F102" i="17"/>
  <c r="F82" i="17"/>
  <c r="F53" i="17"/>
  <c r="F141" i="17"/>
  <c r="F54" i="17"/>
  <c r="F115" i="17"/>
  <c r="F46" i="17"/>
  <c r="F133" i="17"/>
  <c r="F21" i="17"/>
  <c r="F70" i="17"/>
  <c r="F90" i="17"/>
  <c r="F137" i="17"/>
  <c r="F63" i="17"/>
  <c r="F80" i="17"/>
  <c r="F38" i="17"/>
  <c r="F148" i="17"/>
  <c r="F142" i="17"/>
  <c r="F143" i="17"/>
  <c r="F144" i="17"/>
  <c r="F127" i="17"/>
  <c r="F146" i="17"/>
  <c r="F147" i="17"/>
  <c r="F58" i="17"/>
</calcChain>
</file>

<file path=xl/sharedStrings.xml><?xml version="1.0" encoding="utf-8"?>
<sst xmlns="http://schemas.openxmlformats.org/spreadsheetml/2006/main" count="1159" uniqueCount="230">
  <si>
    <t>Cultivo</t>
  </si>
  <si>
    <t>Ene.</t>
  </si>
  <si>
    <t>Feb.</t>
  </si>
  <si>
    <t>Mar.</t>
  </si>
  <si>
    <t>Abr.</t>
  </si>
  <si>
    <t>May</t>
  </si>
  <si>
    <t>Jun.</t>
  </si>
  <si>
    <t>Jul.</t>
  </si>
  <si>
    <t>Ago.</t>
  </si>
  <si>
    <t>Sep.</t>
  </si>
  <si>
    <t>Oct.</t>
  </si>
  <si>
    <t>Nov</t>
  </si>
  <si>
    <t>Dic.</t>
  </si>
  <si>
    <t xml:space="preserve"> Trigo duro</t>
  </si>
  <si>
    <t xml:space="preserve"> Trigo semiduro y blando</t>
  </si>
  <si>
    <t xml:space="preserve"> Cebada caballar (6 carreras)</t>
  </si>
  <si>
    <t xml:space="preserve"> Cebada cervecera (2 carreras)</t>
  </si>
  <si>
    <t xml:space="preserve"> Avena</t>
  </si>
  <si>
    <t xml:space="preserve"> Centeno</t>
  </si>
  <si>
    <t xml:space="preserve"> Triticale</t>
  </si>
  <si>
    <t xml:space="preserve"> Arroz Índica</t>
  </si>
  <si>
    <t xml:space="preserve"> Arroz Japónica</t>
  </si>
  <si>
    <t xml:space="preserve"> Maíz híbrido</t>
  </si>
  <si>
    <t xml:space="preserve"> Sorgo</t>
  </si>
  <si>
    <t xml:space="preserve"> Quinoa</t>
  </si>
  <si>
    <t xml:space="preserve"> Judías secas</t>
  </si>
  <si>
    <t xml:space="preserve"> Habas secas</t>
  </si>
  <si>
    <t xml:space="preserve"> Lentejas</t>
  </si>
  <si>
    <t xml:space="preserve"> Garbanzos</t>
  </si>
  <si>
    <t xml:space="preserve"> Guisantes secos</t>
  </si>
  <si>
    <t xml:space="preserve"> Veza</t>
  </si>
  <si>
    <t xml:space="preserve"> Altramuz</t>
  </si>
  <si>
    <t xml:space="preserve"> Yeros</t>
  </si>
  <si>
    <t xml:space="preserve"> Patata extratemprana (15 Ene-15 Abr)</t>
  </si>
  <si>
    <t xml:space="preserve"> Patata temprana (15 Abr-15 Jun)</t>
  </si>
  <si>
    <t xml:space="preserve"> Patata media estación (15 Jun-30 Sep)</t>
  </si>
  <si>
    <t xml:space="preserve"> Patata tardía (30 Sep-15 Ene)</t>
  </si>
  <si>
    <t xml:space="preserve"> Batata</t>
  </si>
  <si>
    <t xml:space="preserve"> Boniato</t>
  </si>
  <si>
    <t xml:space="preserve"> Chufa</t>
  </si>
  <si>
    <t xml:space="preserve"> Col repollo de hojas lisas</t>
  </si>
  <si>
    <t xml:space="preserve"> Col repollo de hojas rizadas o de Milán</t>
  </si>
  <si>
    <t xml:space="preserve"> Col de Bruselas</t>
  </si>
  <si>
    <t xml:space="preserve"> Col roja o lombarda</t>
  </si>
  <si>
    <t xml:space="preserve"> Berza</t>
  </si>
  <si>
    <t xml:space="preserve"> Espárrago</t>
  </si>
  <si>
    <t xml:space="preserve"> Apio</t>
  </si>
  <si>
    <t xml:space="preserve"> Lechuga romana</t>
  </si>
  <si>
    <t xml:space="preserve"> Lechuga acogollada</t>
  </si>
  <si>
    <t xml:space="preserve"> Escarola</t>
  </si>
  <si>
    <t xml:space="preserve"> Espinaca</t>
  </si>
  <si>
    <t xml:space="preserve"> Acelga</t>
  </si>
  <si>
    <t xml:space="preserve"> Cardo</t>
  </si>
  <si>
    <t xml:space="preserve"> Grelos</t>
  </si>
  <si>
    <t xml:space="preserve"> Endivia</t>
  </si>
  <si>
    <t xml:space="preserve"> Borraja</t>
  </si>
  <si>
    <t xml:space="preserve"> Sandía</t>
  </si>
  <si>
    <t xml:space="preserve"> Melón piel lisa</t>
  </si>
  <si>
    <t xml:space="preserve"> Melón Tendral</t>
  </si>
  <si>
    <t xml:space="preserve"> Melón Cantalupo</t>
  </si>
  <si>
    <t xml:space="preserve"> Calabaza</t>
  </si>
  <si>
    <t xml:space="preserve"> Calabacín</t>
  </si>
  <si>
    <t xml:space="preserve"> Pepino</t>
  </si>
  <si>
    <t xml:space="preserve"> Berenjena</t>
  </si>
  <si>
    <t xml:space="preserve"> Tomate de recolección 1-I al 31- V</t>
  </si>
  <si>
    <t xml:space="preserve"> Tomate de recolección 1-VI al 30- IX</t>
  </si>
  <si>
    <t xml:space="preserve"> Tomate de recolección 1-X al 31-XII</t>
  </si>
  <si>
    <t xml:space="preserve"> Tomate para conserva</t>
  </si>
  <si>
    <t xml:space="preserve"> Pimiento consumo fresco</t>
  </si>
  <si>
    <t xml:space="preserve"> Pimiento para conserva</t>
  </si>
  <si>
    <t xml:space="preserve"> Fresa y fresón</t>
  </si>
  <si>
    <t xml:space="preserve"> Alcachofa</t>
  </si>
  <si>
    <t xml:space="preserve"> Brócoli</t>
  </si>
  <si>
    <t xml:space="preserve"> Coliflor</t>
  </si>
  <si>
    <t xml:space="preserve"> Ajo</t>
  </si>
  <si>
    <t xml:space="preserve"> Cebolla babosa</t>
  </si>
  <si>
    <t xml:space="preserve"> Cebolla medio grano o Liria</t>
  </si>
  <si>
    <t xml:space="preserve"> Cebolla grano o valenciana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</si>
  <si>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</si>
  <si>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</si>
  <si>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</si>
  <si>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</si>
  <si>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</si>
  <si>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</si>
  <si>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 xml:space="preserve"> Judías verdes consumo fresco</t>
  </si>
  <si>
    <t xml:space="preserve"> Judías verdes grano tierno: pocha, garrofo, etc.</t>
  </si>
  <si>
    <t xml:space="preserve"> Judías verdes para industria</t>
  </si>
  <si>
    <t xml:space="preserve"> Guisantes verdes</t>
  </si>
  <si>
    <t xml:space="preserve"> Habas verdes</t>
  </si>
  <si>
    <t xml:space="preserve"> Champiñón</t>
  </si>
  <si>
    <t xml:space="preserve"> Alcaparra</t>
  </si>
  <si>
    <t xml:space="preserve"> Algarrobo</t>
  </si>
  <si>
    <t xml:space="preserve"> Naranjo dulce Navel Navelina</t>
  </si>
  <si>
    <t xml:space="preserve"> Naranjo dulce Navel Navel</t>
  </si>
  <si>
    <t xml:space="preserve"> Naranjo dulce navel navelate</t>
  </si>
  <si>
    <t xml:space="preserve"> Naranjo dulce blancas Salustiana</t>
  </si>
  <si>
    <t xml:space="preserve"> Naranjo dulce blancas otras blancas</t>
  </si>
  <si>
    <t xml:space="preserve"> Naranjo dulce Sanguinas</t>
  </si>
  <si>
    <t xml:space="preserve"> Naranjo dulce blancas Valencia Late</t>
  </si>
  <si>
    <t xml:space="preserve"> Naranjo amargo</t>
  </si>
  <si>
    <t xml:space="preserve"> Mandarino Satsuma</t>
  </si>
  <si>
    <t xml:space="preserve"> Mandarino Clementinas</t>
  </si>
  <si>
    <t xml:space="preserve"> Mandarino otras mandarinas</t>
  </si>
  <si>
    <t xml:space="preserve"> Limonero Berna</t>
  </si>
  <si>
    <t xml:space="preserve"> Limonero Mesero</t>
  </si>
  <si>
    <t xml:space="preserve"> Pomelo</t>
  </si>
  <si>
    <t xml:space="preserve"> Manzano para sidra</t>
  </si>
  <si>
    <t xml:space="preserve"> Manzano variedad Starking</t>
  </si>
  <si>
    <t xml:space="preserve"> Manzano variedad Golden Delicius</t>
  </si>
  <si>
    <t xml:space="preserve"> Manzano Gala</t>
  </si>
  <si>
    <t xml:space="preserve"> Manzano Fuji</t>
  </si>
  <si>
    <t xml:space="preserve"> Peral variedad Limonera</t>
  </si>
  <si>
    <t xml:space="preserve"> Peral variedad Ercolini</t>
  </si>
  <si>
    <t xml:space="preserve"> Peral variedad Blanquilla</t>
  </si>
  <si>
    <t xml:space="preserve"> Peral variedad Conferencia</t>
  </si>
  <si>
    <t xml:space="preserve"> Membrillero</t>
  </si>
  <si>
    <t xml:space="preserve"> Nispero</t>
  </si>
  <si>
    <t xml:space="preserve"> Albaricoquero</t>
  </si>
  <si>
    <t xml:space="preserve"> Cerezo y guindo</t>
  </si>
  <si>
    <t xml:space="preserve"> Melocotonero</t>
  </si>
  <si>
    <t xml:space="preserve"> Nectarina</t>
  </si>
  <si>
    <t xml:space="preserve"> Ciruelo</t>
  </si>
  <si>
    <t xml:space="preserve"> Higuera</t>
  </si>
  <si>
    <t xml:space="preserve"> Chirimoyo</t>
  </si>
  <si>
    <t xml:space="preserve"> Granado</t>
  </si>
  <si>
    <t xml:space="preserve"> Aguacate</t>
  </si>
  <si>
    <t xml:space="preserve"> Platanera</t>
  </si>
  <si>
    <t xml:space="preserve"> Kiwi</t>
  </si>
  <si>
    <t xml:space="preserve"> Mango</t>
  </si>
  <si>
    <t xml:space="preserve"> Caqui</t>
  </si>
  <si>
    <t xml:space="preserve"> Frambueso</t>
  </si>
  <si>
    <t xml:space="preserve"> Arandano</t>
  </si>
  <si>
    <t xml:space="preserve"> Almendro</t>
  </si>
  <si>
    <t xml:space="preserve"> Nogal</t>
  </si>
  <si>
    <t xml:space="preserve"> Avellano</t>
  </si>
  <si>
    <t xml:space="preserve"> Castaño</t>
  </si>
  <si>
    <t xml:space="preserve"> Viñedo de uva de mesa</t>
  </si>
  <si>
    <t xml:space="preserve"> Viñedo de uva de vinificación</t>
  </si>
  <si>
    <t xml:space="preserve"> Viñedo de uva para pasificación</t>
  </si>
  <si>
    <t xml:space="preserve"> Olivar de aceituna de mesa</t>
  </si>
  <si>
    <t xml:space="preserve"> Olivar de aceituna de almazara</t>
  </si>
  <si>
    <t>Cereal</t>
  </si>
  <si>
    <t>Legumbres</t>
  </si>
  <si>
    <t>Tuberculos</t>
  </si>
  <si>
    <t>otros cultivos leñosos</t>
  </si>
  <si>
    <t>Frutales  no cítricos</t>
  </si>
  <si>
    <t>Viñedo</t>
  </si>
  <si>
    <t>Olivar</t>
  </si>
  <si>
    <t>Grupo</t>
  </si>
  <si>
    <t>Junto a las cifras nacionales se incluyen los valores de CV y Provincia de Alicante</t>
  </si>
  <si>
    <t>Fuente: https://www.mapa.gob.es/es/estadistica/temas/estadisticas-agrarias/agricultura/calendarios-siembras-recoleccion/</t>
  </si>
  <si>
    <t>CALENDARIO DE  COMERCIALIZACIÓN DE FRUTAS, HORTALIZAS, TUBÉRCULOS, LEGUMBRES Y CEREALES EN ESPAÑA CON DATOS DE  2014-2016</t>
  </si>
  <si>
    <t>comer España tn</t>
  </si>
  <si>
    <t>Comer CV tn</t>
  </si>
  <si>
    <t>Comer Alicante tn</t>
  </si>
  <si>
    <t>Los meses de comercialización de la producción de la provincia de Alicante corresponde a las casillas con el fondo en verde claro.</t>
  </si>
  <si>
    <r>
      <t xml:space="preserve">Las bolas </t>
    </r>
    <r>
      <rPr>
        <b/>
        <sz val="11"/>
        <color theme="9" tint="-0.249977111117893"/>
        <rFont val="Calibri"/>
        <family val="2"/>
        <scheme val="minor"/>
      </rPr>
      <t>verdes</t>
    </r>
    <r>
      <rPr>
        <sz val="11"/>
        <color theme="1"/>
        <rFont val="Calibri"/>
        <family val="2"/>
        <scheme val="minor"/>
      </rPr>
      <t xml:space="preserve"> indican los meses de mayor comercialización y los </t>
    </r>
    <r>
      <rPr>
        <b/>
        <sz val="11"/>
        <color theme="7" tint="-0.249977111117893"/>
        <rFont val="Calibri"/>
        <family val="2"/>
        <scheme val="minor"/>
      </rPr>
      <t>amarillos</t>
    </r>
    <r>
      <rPr>
        <sz val="11"/>
        <color theme="1"/>
        <rFont val="Calibri"/>
        <family val="2"/>
        <scheme val="minor"/>
      </rPr>
      <t xml:space="preserve"> los de menor comercialización a nivel nacional.</t>
    </r>
  </si>
  <si>
    <t>Cantidades en toneladas (tn), valores medios obtenidos entre 201-2016</t>
  </si>
  <si>
    <t>Hortalizas</t>
  </si>
  <si>
    <t>Frutales cítricos</t>
  </si>
  <si>
    <t xml:space="preserve"> Manzanos (otras variedades)</t>
  </si>
  <si>
    <t xml:space="preserve"> Perales (otras variedades)</t>
  </si>
  <si>
    <t xml:space="preserve"> Cebollas (otras variedades)</t>
  </si>
  <si>
    <t xml:space="preserve"> Setas (otras variedades)</t>
  </si>
  <si>
    <t xml:space="preserve"> Maíz (otras variedades)</t>
  </si>
  <si>
    <t xml:space="preserve"> Melones (otras variedades)</t>
  </si>
  <si>
    <t>Frutales no cítricos</t>
  </si>
  <si>
    <t>Calendario de Frutas de Temporada</t>
  </si>
  <si>
    <t>España                    y Provincia de Alicante</t>
  </si>
  <si>
    <t xml:space="preserve">           meses de menor comercialización a nivel nacional.</t>
  </si>
  <si>
    <t xml:space="preserve">           meses de mayor comercialización a nivel nacional.</t>
  </si>
  <si>
    <t xml:space="preserve">                        meses de comercialización de la producción de la provincia de Alicante.</t>
  </si>
  <si>
    <t xml:space="preserve"> Uva de mesa</t>
  </si>
  <si>
    <t xml:space="preserve"> Melón (otras variedades)</t>
  </si>
  <si>
    <t xml:space="preserve"> Aceituna de mesa</t>
  </si>
  <si>
    <t xml:space="preserve"> Albaricoque</t>
  </si>
  <si>
    <t xml:space="preserve"> Almenda</t>
  </si>
  <si>
    <t xml:space="preserve"> Avellana</t>
  </si>
  <si>
    <t xml:space="preserve"> Castaña</t>
  </si>
  <si>
    <t xml:space="preserve"> Cereza y guinda</t>
  </si>
  <si>
    <t xml:space="preserve"> Chirimoya</t>
  </si>
  <si>
    <t xml:space="preserve"> Ciruela</t>
  </si>
  <si>
    <t xml:space="preserve"> Frambuesa</t>
  </si>
  <si>
    <t xml:space="preserve"> Granada</t>
  </si>
  <si>
    <t xml:space="preserve"> Limón Berna</t>
  </si>
  <si>
    <t xml:space="preserve"> Limón Mesero</t>
  </si>
  <si>
    <t xml:space="preserve"> Mandarina (otras variedades)</t>
  </si>
  <si>
    <t xml:space="preserve"> Mandarina Clementina</t>
  </si>
  <si>
    <t xml:space="preserve"> Mandarina Satsuma</t>
  </si>
  <si>
    <t xml:space="preserve"> Manzana Fuji</t>
  </si>
  <si>
    <t xml:space="preserve"> Manzana Gala</t>
  </si>
  <si>
    <t xml:space="preserve"> Manzana para sidra</t>
  </si>
  <si>
    <t xml:space="preserve"> Manzana Golden Delicius</t>
  </si>
  <si>
    <t xml:space="preserve"> Manzana Starking</t>
  </si>
  <si>
    <t xml:space="preserve"> Melocotón</t>
  </si>
  <si>
    <t xml:space="preserve"> Manzana (otras variedades)</t>
  </si>
  <si>
    <t xml:space="preserve"> Membrillo</t>
  </si>
  <si>
    <t xml:space="preserve"> Naranja amargo</t>
  </si>
  <si>
    <t xml:space="preserve"> Naranja dulce blancas otras blancas</t>
  </si>
  <si>
    <t xml:space="preserve"> Naranja dulce blancas Salustiana</t>
  </si>
  <si>
    <t xml:space="preserve"> Naranja dulce blancas Valencia Late</t>
  </si>
  <si>
    <t xml:space="preserve"> Naranja dulce Navel Navel</t>
  </si>
  <si>
    <t xml:space="preserve"> Naranja dulce navel navelate</t>
  </si>
  <si>
    <t xml:space="preserve"> Naranja dulce Navel Navelina</t>
  </si>
  <si>
    <t xml:space="preserve"> Naranja dulce Sanguinas</t>
  </si>
  <si>
    <t xml:space="preserve"> Pera variedad Blanquilla</t>
  </si>
  <si>
    <t xml:space="preserve"> Pera variedad Conferencia</t>
  </si>
  <si>
    <t xml:space="preserve"> Pera variedad Ercolini</t>
  </si>
  <si>
    <t xml:space="preserve"> Pera variedad Limonera</t>
  </si>
  <si>
    <t xml:space="preserve"> Pera (otras variedades)</t>
  </si>
  <si>
    <t xml:space="preserve"> Plátano</t>
  </si>
  <si>
    <t xml:space="preserve"> Nuez</t>
  </si>
  <si>
    <r>
      <t xml:space="preserve">Calendario elaborado por </t>
    </r>
    <r>
      <rPr>
        <b/>
        <sz val="8"/>
        <color theme="1" tint="0.34998626667073579"/>
        <rFont val="Calibri"/>
        <family val="2"/>
        <scheme val="minor"/>
      </rPr>
      <t>Cubillo-Leivas, A. M.</t>
    </r>
    <r>
      <rPr>
        <sz val="8"/>
        <color theme="1"/>
        <rFont val="Calibri"/>
        <family val="2"/>
        <scheme val="minor"/>
      </rPr>
      <t xml:space="preserve">, con los datos  publicado por el  Ministerio de Agricultura, Pesca y Alimentación </t>
    </r>
  </si>
  <si>
    <t>Calendario de Hortalizas  de Temporada</t>
  </si>
  <si>
    <t xml:space="preserve"> Cebolla (otras variedades)</t>
  </si>
  <si>
    <t xml:space="preserve"> Setas</t>
  </si>
  <si>
    <t>ana@cubilloleivas.com</t>
  </si>
  <si>
    <t>Ilustración del mono sobre el plátano de catalyststuff obtenida en Freepik</t>
  </si>
  <si>
    <t xml:space="preserve"> Pera Blanquilla</t>
  </si>
  <si>
    <t xml:space="preserve"> Pera Conferencia</t>
  </si>
  <si>
    <t xml:space="preserve"> Pera Limonera</t>
  </si>
  <si>
    <t xml:space="preserve"> Pera Ercolini</t>
  </si>
  <si>
    <t>Ilustración del  conejo sobre la zanahoria de catalyststuff obtenida en Freepik</t>
  </si>
  <si>
    <t>% ALIC-ESP</t>
  </si>
  <si>
    <t>% ALIC-CV</t>
  </si>
  <si>
    <t>DATOS</t>
  </si>
  <si>
    <t>España, CV y Provincia de Alicante</t>
  </si>
  <si>
    <t>% CV-ESP</t>
  </si>
  <si>
    <t xml:space="preserve">recopilados para la elaboración del Calendario de Siembra, Recolección y Comercialización , años  2014, 2015 y  2016, </t>
  </si>
  <si>
    <t>Puedes encontrar los datos utilizados para elaborar en este calendario en formato excel en cubilloleivas.com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</si>
</sst>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6" formatCode="_-* #,##0.000_-;\-* #,##0.000_-;_-* &quot;-&quot;??_-;_-@_-"/>
    <numFmt numFmtId="170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Lato Black"/>
      <family val="2"/>
    </font>
    <font>
      <sz val="11"/>
      <color theme="1"/>
      <name val="Lato"/>
      <family val="2"/>
    </font>
    <font>
      <sz val="26"/>
      <color theme="1"/>
      <name val="Lato Black"/>
      <family val="2"/>
    </font>
    <font>
      <sz val="36"/>
      <color theme="1"/>
      <name val="Lato Black"/>
      <family val="2"/>
    </font>
    <font>
      <sz val="9"/>
      <color theme="1" tint="0.249977111117893"/>
      <name val="Lato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2" fillId="0" borderId="0" applyNumberFormat="0" applyFill="0" applyBorder="0" applyAlignment="0" applyProtection="0"/>
  </cellStyleXfs>
  <cellXfs count="21">
    <xf numFmtId="0" fontId="0" fillId="0" borderId="0" xfId="0"/>
    <xf numFmtId="164" fontId="0" fillId="0" borderId="0" xfId="1" applyNumberFormat="1" applyFont="1"/>
    <xf numFmtId="0" fontId="2" fillId="0" borderId="1" xfId="2"/>
    <xf numFmtId="0" fontId="3" fillId="2" borderId="0" xfId="3"/>
    <xf numFmtId="0" fontId="0" fillId="0" borderId="0" xfId="0" applyAlignment="1">
      <alignment horizontal="center"/>
    </xf>
    <xf numFmtId="0" fontId="1" fillId="4" borderId="0" xfId="4" applyFill="1" applyAlignment="1">
      <alignment horizontal="center"/>
    </xf>
    <xf numFmtId="0" fontId="0" fillId="4" borderId="0" xfId="0" applyFill="1" applyAlignment="1">
      <alignment horizontal="center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9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13" fillId="0" borderId="0" xfId="5" applyFont="1" applyAlignment="1">
      <alignment horizontal="centerContinuous"/>
    </xf>
    <xf numFmtId="0" fontId="15" fillId="0" borderId="0" xfId="0" applyFont="1" applyAlignment="1">
      <alignment horizontal="centerContinuous"/>
    </xf>
    <xf numFmtId="0" fontId="8" fillId="0" borderId="0" xfId="0" applyFont="1"/>
    <xf numFmtId="166" fontId="0" fillId="0" borderId="0" xfId="1" applyNumberFormat="1" applyFont="1"/>
    <xf numFmtId="170" fontId="0" fillId="0" borderId="0" xfId="0" applyNumberFormat="1" applyFill="1" applyAlignment="1">
      <alignment horizontal="center"/>
    </xf>
  </cellXfs>
  <cellStyles count="6">
    <cellStyle name="20% - Accent6" xfId="4" builtinId="50"/>
    <cellStyle name="Accent6" xfId="3" builtinId="49"/>
    <cellStyle name="Comma" xfId="1" builtinId="3"/>
    <cellStyle name="Heading 1" xfId="2" builtinId="16"/>
    <cellStyle name="Hyperlink" xfId="5" builtinId="8"/>
    <cellStyle name="Normal" xfId="0" builtinId="0"/>
  </cellStyles>
  <dxfs count="63">
    <dxf>
      <numFmt numFmtId="170" formatCode="0.0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.000_-;\-* #,##0.000_-;_-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.000_-;\-* #,##0.000_-;_-* &quot;-&quot;??_-;_-@_-"/>
    </dxf>
    <dxf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colors>
    <mruColors>
      <color rgb="FF5A9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584800</xdr:colOff>
      <xdr:row>12</xdr:row>
      <xdr:rowOff>21773</xdr:rowOff>
    </xdr:from>
    <xdr:to>
      <xdr:col>8</xdr:col>
      <xdr:colOff>106018</xdr:colOff>
      <xdr:row>12</xdr:row>
      <xdr:rowOff>152591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C0392EA5-3428-1B67-FB91-1DE46D89D07F}"/>
            </a:ext>
          </a:extLst>
        </xdr:cNvPr>
        <xdr:cNvSpPr/>
      </xdr:nvSpPr>
      <xdr:spPr>
        <a:xfrm>
          <a:off x="4120480" y="343990"/>
          <a:ext cx="130818" cy="130818"/>
        </a:xfrm>
        <a:prstGeom prst="ellipse">
          <a:avLst/>
        </a:prstGeom>
        <a:solidFill>
          <a:srgbClr val="5A9A82"/>
        </a:solidFill>
        <a:ln w="6350">
          <a:solidFill>
            <a:schemeClr val="accent6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223395</xdr:colOff>
      <xdr:row>12</xdr:row>
      <xdr:rowOff>26126</xdr:rowOff>
    </xdr:from>
    <xdr:to>
      <xdr:col>8</xdr:col>
      <xdr:colOff>354213</xdr:colOff>
      <xdr:row>12</xdr:row>
      <xdr:rowOff>156944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F076D6BE-83AA-4159-95FD-4B3EEC805BEB}"/>
            </a:ext>
          </a:extLst>
        </xdr:cNvPr>
        <xdr:cNvSpPr/>
      </xdr:nvSpPr>
      <xdr:spPr>
        <a:xfrm>
          <a:off x="4368675" y="348343"/>
          <a:ext cx="130818" cy="130818"/>
        </a:xfrm>
        <a:prstGeom prst="ellipse">
          <a:avLst/>
        </a:prstGeom>
        <a:solidFill>
          <a:schemeClr val="accent4">
            <a:lumMod val="75000"/>
          </a:schemeClr>
        </a:solidFill>
        <a:ln w="6350"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287383</xdr:colOff>
      <xdr:row>12</xdr:row>
      <xdr:rowOff>21772</xdr:rowOff>
    </xdr:from>
    <xdr:to>
      <xdr:col>12</xdr:col>
      <xdr:colOff>230777</xdr:colOff>
      <xdr:row>12</xdr:row>
      <xdr:rowOff>165463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6DBCC9B-0981-B40D-DD71-BF3DD94F776B}"/>
            </a:ext>
          </a:extLst>
        </xdr:cNvPr>
        <xdr:cNvSpPr/>
      </xdr:nvSpPr>
      <xdr:spPr>
        <a:xfrm>
          <a:off x="6261463" y="343989"/>
          <a:ext cx="552994" cy="143691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172278</xdr:colOff>
      <xdr:row>150</xdr:row>
      <xdr:rowOff>26504</xdr:rowOff>
    </xdr:from>
    <xdr:to>
      <xdr:col>0</xdr:col>
      <xdr:colOff>303096</xdr:colOff>
      <xdr:row>150</xdr:row>
      <xdr:rowOff>157322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7EC2FB40-7E83-40DF-BDB5-ED6E65B19889}"/>
            </a:ext>
          </a:extLst>
        </xdr:cNvPr>
        <xdr:cNvSpPr/>
      </xdr:nvSpPr>
      <xdr:spPr>
        <a:xfrm>
          <a:off x="172278" y="11655287"/>
          <a:ext cx="130818" cy="130818"/>
        </a:xfrm>
        <a:prstGeom prst="ellipse">
          <a:avLst/>
        </a:prstGeom>
        <a:solidFill>
          <a:srgbClr val="5A9A82"/>
        </a:solidFill>
        <a:ln w="6350">
          <a:solidFill>
            <a:schemeClr val="accent6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175308</xdr:colOff>
      <xdr:row>151</xdr:row>
      <xdr:rowOff>30857</xdr:rowOff>
    </xdr:from>
    <xdr:to>
      <xdr:col>0</xdr:col>
      <xdr:colOff>306126</xdr:colOff>
      <xdr:row>151</xdr:row>
      <xdr:rowOff>161675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8B51F859-380B-41DB-9C9A-8B10098A6A48}"/>
            </a:ext>
          </a:extLst>
        </xdr:cNvPr>
        <xdr:cNvSpPr/>
      </xdr:nvSpPr>
      <xdr:spPr>
        <a:xfrm>
          <a:off x="175308" y="11845170"/>
          <a:ext cx="130818" cy="130818"/>
        </a:xfrm>
        <a:prstGeom prst="ellipse">
          <a:avLst/>
        </a:prstGeom>
        <a:solidFill>
          <a:schemeClr val="accent4">
            <a:lumMod val="75000"/>
          </a:schemeClr>
        </a:solidFill>
        <a:ln w="6350"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139148</xdr:colOff>
      <xdr:row>152</xdr:row>
      <xdr:rowOff>26505</xdr:rowOff>
    </xdr:from>
    <xdr:to>
      <xdr:col>0</xdr:col>
      <xdr:colOff>692142</xdr:colOff>
      <xdr:row>152</xdr:row>
      <xdr:rowOff>170196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4680CCE-98FF-456C-B139-A144EE02D785}"/>
            </a:ext>
          </a:extLst>
        </xdr:cNvPr>
        <xdr:cNvSpPr/>
      </xdr:nvSpPr>
      <xdr:spPr>
        <a:xfrm>
          <a:off x="139148" y="12026348"/>
          <a:ext cx="552994" cy="143691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323321</xdr:colOff>
      <xdr:row>1</xdr:row>
      <xdr:rowOff>17929</xdr:rowOff>
    </xdr:from>
    <xdr:to>
      <xdr:col>10</xdr:col>
      <xdr:colOff>286870</xdr:colOff>
      <xdr:row>9</xdr:row>
      <xdr:rowOff>53787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CFC8FE0-B828-B5B5-AAED-A3596BB5C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264" b="8807"/>
        <a:stretch/>
      </xdr:blipFill>
      <xdr:spPr>
        <a:xfrm>
          <a:off x="3855415" y="17929"/>
          <a:ext cx="1792349" cy="13536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584799</xdr:colOff>
      <xdr:row>12</xdr:row>
      <xdr:rowOff>35026</xdr:rowOff>
    </xdr:from>
    <xdr:to>
      <xdr:col>8</xdr:col>
      <xdr:colOff>106017</xdr:colOff>
      <xdr:row>12</xdr:row>
      <xdr:rowOff>165844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E4411939-A774-4AE4-8564-A95A6BB118A8}"/>
            </a:ext>
          </a:extLst>
        </xdr:cNvPr>
        <xdr:cNvSpPr/>
      </xdr:nvSpPr>
      <xdr:spPr>
        <a:xfrm>
          <a:off x="4123129" y="2321026"/>
          <a:ext cx="130818" cy="130818"/>
        </a:xfrm>
        <a:prstGeom prst="ellipse">
          <a:avLst/>
        </a:prstGeom>
        <a:solidFill>
          <a:srgbClr val="5A9A82"/>
        </a:solidFill>
        <a:ln w="6350">
          <a:solidFill>
            <a:schemeClr val="accent6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203517</xdr:colOff>
      <xdr:row>12</xdr:row>
      <xdr:rowOff>32753</xdr:rowOff>
    </xdr:from>
    <xdr:to>
      <xdr:col>8</xdr:col>
      <xdr:colOff>334335</xdr:colOff>
      <xdr:row>12</xdr:row>
      <xdr:rowOff>163571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0CB29C2-3AAC-4939-83BA-03C181720DD6}"/>
            </a:ext>
          </a:extLst>
        </xdr:cNvPr>
        <xdr:cNvSpPr/>
      </xdr:nvSpPr>
      <xdr:spPr>
        <a:xfrm>
          <a:off x="4351447" y="2318753"/>
          <a:ext cx="130818" cy="130818"/>
        </a:xfrm>
        <a:prstGeom prst="ellipse">
          <a:avLst/>
        </a:prstGeom>
        <a:solidFill>
          <a:schemeClr val="accent4">
            <a:lumMod val="75000"/>
          </a:schemeClr>
        </a:solidFill>
        <a:ln w="6350"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214496</xdr:colOff>
      <xdr:row>12</xdr:row>
      <xdr:rowOff>28397</xdr:rowOff>
    </xdr:from>
    <xdr:to>
      <xdr:col>12</xdr:col>
      <xdr:colOff>157890</xdr:colOff>
      <xdr:row>12</xdr:row>
      <xdr:rowOff>172088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68FE344-462F-4359-95F4-C9219C3B3CAB}"/>
            </a:ext>
          </a:extLst>
        </xdr:cNvPr>
        <xdr:cNvSpPr/>
      </xdr:nvSpPr>
      <xdr:spPr>
        <a:xfrm>
          <a:off x="6191226" y="2314397"/>
          <a:ext cx="552994" cy="143691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172278</xdr:colOff>
      <xdr:row>150</xdr:row>
      <xdr:rowOff>26504</xdr:rowOff>
    </xdr:from>
    <xdr:to>
      <xdr:col>0</xdr:col>
      <xdr:colOff>303096</xdr:colOff>
      <xdr:row>150</xdr:row>
      <xdr:rowOff>157322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2B5BE431-BA30-4F39-B828-13AA3EB3F72E}"/>
            </a:ext>
          </a:extLst>
        </xdr:cNvPr>
        <xdr:cNvSpPr/>
      </xdr:nvSpPr>
      <xdr:spPr>
        <a:xfrm>
          <a:off x="172278" y="13331024"/>
          <a:ext cx="130818" cy="130818"/>
        </a:xfrm>
        <a:prstGeom prst="ellipse">
          <a:avLst/>
        </a:prstGeom>
        <a:solidFill>
          <a:srgbClr val="5A9A82"/>
        </a:solidFill>
        <a:ln w="6350">
          <a:solidFill>
            <a:schemeClr val="accent6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175308</xdr:colOff>
      <xdr:row>151</xdr:row>
      <xdr:rowOff>30857</xdr:rowOff>
    </xdr:from>
    <xdr:to>
      <xdr:col>0</xdr:col>
      <xdr:colOff>306126</xdr:colOff>
      <xdr:row>151</xdr:row>
      <xdr:rowOff>161675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94452189-2FF3-45F1-82FC-6A5F1215D5AB}"/>
            </a:ext>
          </a:extLst>
        </xdr:cNvPr>
        <xdr:cNvSpPr/>
      </xdr:nvSpPr>
      <xdr:spPr>
        <a:xfrm>
          <a:off x="175308" y="13518257"/>
          <a:ext cx="130818" cy="130818"/>
        </a:xfrm>
        <a:prstGeom prst="ellipse">
          <a:avLst/>
        </a:prstGeom>
        <a:solidFill>
          <a:schemeClr val="accent4">
            <a:lumMod val="75000"/>
          </a:schemeClr>
        </a:solidFill>
        <a:ln w="6350"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139148</xdr:colOff>
      <xdr:row>152</xdr:row>
      <xdr:rowOff>26505</xdr:rowOff>
    </xdr:from>
    <xdr:to>
      <xdr:col>0</xdr:col>
      <xdr:colOff>692142</xdr:colOff>
      <xdr:row>152</xdr:row>
      <xdr:rowOff>170196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1E3890B-56F2-440B-A555-ED4A5DC1A15F}"/>
            </a:ext>
          </a:extLst>
        </xdr:cNvPr>
        <xdr:cNvSpPr/>
      </xdr:nvSpPr>
      <xdr:spPr>
        <a:xfrm>
          <a:off x="139148" y="13696785"/>
          <a:ext cx="552994" cy="143691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63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323321</xdr:colOff>
      <xdr:row>1</xdr:row>
      <xdr:rowOff>17929</xdr:rowOff>
    </xdr:from>
    <xdr:to>
      <xdr:col>10</xdr:col>
      <xdr:colOff>286870</xdr:colOff>
      <xdr:row>9</xdr:row>
      <xdr:rowOff>53787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05B6DA-8DDB-4A74-9C84-21D768FA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7" b="11107"/>
        <a:stretch/>
      </xdr:blipFill>
      <xdr:spPr>
        <a:xfrm>
          <a:off x="3861651" y="203459"/>
          <a:ext cx="1792349" cy="139420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3A0B3B6-1B5D-45B5-9CFF-8C18DAF85AEB}" name="Table4" displayName="Table4" ref="A4:Q138" totalsRowShown="0" headerRowCellStyle="Accent6" dataCellStyle="Normal">
  <autoFilter ref="A4:Q138" xr:uid="{F3A0B3B6-1B5D-45B5-9CFF-8C18DAF85AEB}"/>
  <tableColumns count="17">
    <tableColumn id="1" xr3:uid="{E91224B4-D4F4-4ED1-AA41-F5CF097450DC}" name="Cultivo" dataCellStyle="Normal"/>
    <tableColumn id="2" xr3:uid="{2F5414AB-AF0B-4468-BB7F-2FE9DFE83A70}" name="Grupo" dataCellStyle="Normal"/>
    <tableColumn id="3" xr3:uid="{B6DF39F0-3E4D-4EFB-9AA1-C3086BFAD22B}" name="comer España tn" dataDxfId="62" dataCellStyle="Comma"/>
    <tableColumn id="4" xr3:uid="{084D7104-62DD-4E2A-A11B-1B8D4518CB99}" name="Comer CV tn" dataDxfId="61" dataCellStyle="Comma"/>
    <tableColumn id="5" xr3:uid="{AF75FB33-4B30-4EC0-9452-1C8FEA1A6208}" name="Comer Alicante tn" dataDxfId="60" dataCellStyle="Comma"/>
    <tableColumn id="6" xr3:uid="{B63B6172-54EC-4316-9DED-9AA6C7083E87}" name="Ene." dataDxfId="59" dataCellStyle="Normal"/>
    <tableColumn id="7" xr3:uid="{A788373E-0A70-42B1-9864-E3108B5D2FAE}" name="Feb." dataDxfId="58" dataCellStyle="Normal"/>
    <tableColumn id="8" xr3:uid="{BA87B75A-2163-4DF3-B548-6879BC9DCBA3}" name="Mar." dataDxfId="57" dataCellStyle="Normal"/>
    <tableColumn id="9" xr3:uid="{7453803A-DB09-4DAE-9971-07D5FDC3D616}" name="Abr." dataDxfId="56" dataCellStyle="Normal"/>
    <tableColumn id="10" xr3:uid="{4247CEE6-0C9A-425D-9A13-A91C0CC01338}" name="May" dataDxfId="55" dataCellStyle="Normal"/>
    <tableColumn id="11" xr3:uid="{EAD4699C-8F78-40E9-9867-77DE4F96C566}" name="Jun." dataDxfId="54" dataCellStyle="Normal"/>
    <tableColumn id="12" xr3:uid="{19B5344B-BA91-4A31-941F-29DF933A86C5}" name="Jul." dataDxfId="53" dataCellStyle="Normal"/>
    <tableColumn id="13" xr3:uid="{61BC2FF7-BF74-4B2D-BCEF-A21BF9197512}" name="Ago." dataDxfId="52" dataCellStyle="Normal"/>
    <tableColumn id="14" xr3:uid="{E16BFD47-5D44-480F-B497-338FB9BD4010}" name="Sep." dataDxfId="51" dataCellStyle="Normal"/>
    <tableColumn id="15" xr3:uid="{D8513745-6D96-46B1-83C1-E633D344711B}" name="Oct." dataDxfId="50" dataCellStyle="Normal"/>
    <tableColumn id="16" xr3:uid="{C0F0CE5A-1ABE-4BB8-B10C-B849D2E50DA2}" name="Nov" dataDxfId="49" dataCellStyle="Normal"/>
    <tableColumn id="17" xr3:uid="{93CFDE19-1E30-4FDA-9C86-87EE21E44AFE}" name="Dic." dataDxfId="48" dataCellStyle="Normal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BBB0FFA-163D-43E9-B0F0-900E3A9C8B30}" name="Table426" displayName="Table426" ref="A16:T148" totalsRowShown="0" headerRowCellStyle="Accent6" dataCellStyle="Normal">
  <autoFilter ref="A16:T148" xr:uid="{F3A0B3B6-1B5D-45B5-9CFF-8C18DAF85AEB}">
    <filterColumn colId="1">
      <filters>
        <filter val="Hortalizas"/>
        <filter val="Tuberculos"/>
      </filters>
    </filterColumn>
  </autoFilter>
  <sortState xmlns:xlrd2="http://schemas.microsoft.com/office/spreadsheetml/2017/richdata2" ref="A17:T148">
    <sortCondition descending="1" ref="F16:F148"/>
  </sortState>
  <tableColumns count="20">
    <tableColumn id="1" xr3:uid="{79A534FA-F45A-47D2-84A1-BA85E1D8F42D}" name="Cultivo" dataCellStyle="Normal"/>
    <tableColumn id="2" xr3:uid="{167FAB1F-333F-4D62-BA43-1644509C3225}" name="Grupo" dataCellStyle="Normal"/>
    <tableColumn id="3" xr3:uid="{B32A2DF7-4561-4368-A1DF-0B12B0D5E7DF}" name="comer España tn" dataDxfId="17" dataCellStyle="Comma"/>
    <tableColumn id="4" xr3:uid="{5465C567-2EFB-4436-8107-3E6914A0077E}" name="Comer CV tn" dataDxfId="16" dataCellStyle="Comma"/>
    <tableColumn id="5" xr3:uid="{AD779ACF-6924-4179-8CDE-2010AFA42017}" name="Comer Alicante tn" dataDxfId="5" dataCellStyle="Comma"/>
    <tableColumn id="19" xr3:uid="{84D910F6-8AA2-43E2-A877-2F2B39B1DCBD}" name="% ALIC-ESP" dataDxfId="4" dataCellStyle="Comma">
      <calculatedColumnFormula>(E17*100)/C17</calculatedColumnFormula>
    </tableColumn>
    <tableColumn id="18" xr3:uid="{4D17AF7D-CCEE-456D-A41A-7CB6951278F4}" name="% ALIC-CV" dataDxfId="2" dataCellStyle="Comma">
      <calculatedColumnFormula>(E17*100)/D17</calculatedColumnFormula>
    </tableColumn>
    <tableColumn id="6" xr3:uid="{D5960566-FEBD-4FD0-9EA9-49E759A8784C}" name="Ene." dataDxfId="3" dataCellStyle="Normal"/>
    <tableColumn id="7" xr3:uid="{8008484D-E4A2-4679-8C93-996151CE78D0}" name="Feb." dataDxfId="15" dataCellStyle="Normal"/>
    <tableColumn id="8" xr3:uid="{96BDC1FF-A07A-4EB5-9332-FE2A9035A82E}" name="Mar." dataDxfId="14" dataCellStyle="Normal"/>
    <tableColumn id="9" xr3:uid="{827B18DE-3CBD-48B1-9712-96400CD154BF}" name="Abr." dataDxfId="13" dataCellStyle="Normal"/>
    <tableColumn id="10" xr3:uid="{289CDA8D-8499-49ED-95C4-044F335CCA55}" name="May" dataDxfId="12" dataCellStyle="Normal"/>
    <tableColumn id="11" xr3:uid="{02A676FD-9B23-45CA-B8FE-35E6FFA3737A}" name="Jun." dataDxfId="11" dataCellStyle="Normal"/>
    <tableColumn id="12" xr3:uid="{8ECEC494-279C-42A0-9F12-AAE20D257E74}" name="Jul." dataDxfId="10" dataCellStyle="Normal"/>
    <tableColumn id="13" xr3:uid="{73F05905-A048-42C0-AC61-7DD07BB55E78}" name="Ago." dataDxfId="9" dataCellStyle="Normal"/>
    <tableColumn id="14" xr3:uid="{D4DEB6FB-DFA6-4D30-98B0-50C9E7A19F6B}" name="Sep." dataDxfId="8" dataCellStyle="Normal"/>
    <tableColumn id="15" xr3:uid="{5D1FC11C-25A5-42B2-A25C-EFFECBCBCA59}" name="Oct." dataDxfId="7" dataCellStyle="Normal"/>
    <tableColumn id="16" xr3:uid="{74D58AC9-78B1-4A38-B727-29C655F3B945}" name="Nov" dataDxfId="6" dataCellStyle="Normal"/>
    <tableColumn id="17" xr3:uid="{8E52734A-1CD7-4722-B5B7-37BCFAD818B0}" name="Dic." dataDxfId="1" dataCellStyle="Normal"/>
    <tableColumn id="20" xr3:uid="{1A9C0D8E-6B1C-413E-A5C8-D9789EDEEF88}" name="% CV-ESP" dataDxfId="0" dataCellStyle="Normal">
      <calculatedColumnFormula>(D17*100)/C17</calculatedColumnFormula>
    </tableColumn>
  </tableColumns>
  <tableStyleInfo name="TableStyleLight21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717117F-D7CC-40FD-86DC-5C042B15DC5B}" name="Table42" displayName="Table42" ref="A16:Q148" totalsRowShown="0" headerRowCellStyle="Accent6" dataCellStyle="Normal">
  <autoFilter ref="A16:Q148" xr:uid="{F3A0B3B6-1B5D-45B5-9CFF-8C18DAF85AEB}">
    <filterColumn colId="1">
      <filters>
        <filter val="Frutales  no cítricos"/>
        <filter val="Frutales cítricos"/>
        <filter val="Frutales no cítricos"/>
      </filters>
    </filterColumn>
  </autoFilter>
  <sortState xmlns:xlrd2="http://schemas.microsoft.com/office/spreadsheetml/2017/richdata2" ref="A18:Q145">
    <sortCondition ref="A16:A148"/>
  </sortState>
  <tableColumns count="17">
    <tableColumn id="1" xr3:uid="{C6FB245B-142B-4062-9D51-068E85F5BA5A}" name="Cultivo" dataCellStyle="Normal"/>
    <tableColumn id="2" xr3:uid="{AD3A78A3-682E-489C-B0A4-C2ADB0C324DD}" name="Grupo" dataCellStyle="Normal"/>
    <tableColumn id="3" xr3:uid="{43FFC98F-9C4F-440B-96BE-187BA1F2CD6B}" name="comer España tn" dataDxfId="47" dataCellStyle="Comma"/>
    <tableColumn id="4" xr3:uid="{0E1ADA2A-324B-4FCE-AA23-43226FDE120E}" name="Comer CV tn" dataDxfId="46" dataCellStyle="Comma"/>
    <tableColumn id="5" xr3:uid="{E759F3FD-3B9D-48DB-9EB2-320777AC48D4}" name="Comer Alicante tn" dataDxfId="45" dataCellStyle="Comma"/>
    <tableColumn id="6" xr3:uid="{9825B196-C322-4CAF-8592-8A544491A6E8}" name="Ene." dataDxfId="44" dataCellStyle="Normal"/>
    <tableColumn id="7" xr3:uid="{F8B94F66-AA3A-40B6-A2A1-F95D2E9C9CFD}" name="Feb." dataDxfId="43" dataCellStyle="Normal"/>
    <tableColumn id="8" xr3:uid="{90F80D05-BECB-4C58-910F-427F1C9F7A5F}" name="Mar." dataDxfId="42" dataCellStyle="Normal"/>
    <tableColumn id="9" xr3:uid="{8A4C405E-8D08-4B3B-8010-F05CD72EBFB1}" name="Abr." dataDxfId="41" dataCellStyle="Normal"/>
    <tableColumn id="10" xr3:uid="{9901EE21-6FF5-4F1D-BEED-A40DA3BE120E}" name="May" dataDxfId="40" dataCellStyle="Normal"/>
    <tableColumn id="11" xr3:uid="{8372CA70-F806-44FA-93AC-BBC4994E2326}" name="Jun." dataDxfId="39" dataCellStyle="Normal"/>
    <tableColumn id="12" xr3:uid="{0EDA8650-36BA-4130-823E-88703CC8C087}" name="Jul." dataDxfId="38" dataCellStyle="Normal"/>
    <tableColumn id="13" xr3:uid="{0A89B69F-A4B8-4C57-8C75-FEAA11A40F5F}" name="Ago." dataDxfId="37" dataCellStyle="Normal"/>
    <tableColumn id="14" xr3:uid="{B0D78847-6AD5-45D0-9DC7-9B14AF0765A4}" name="Sep." dataDxfId="36" dataCellStyle="Normal"/>
    <tableColumn id="15" xr3:uid="{7540F4B9-7E88-4955-8281-5761D4B76F44}" name="Oct." dataDxfId="35" dataCellStyle="Normal"/>
    <tableColumn id="16" xr3:uid="{1CF9B353-490B-4166-957B-FF7167C3D54E}" name="Nov" dataDxfId="34" dataCellStyle="Normal"/>
    <tableColumn id="17" xr3:uid="{44053010-7846-4C47-892B-0AAFCE212B85}" name="Dic." dataDxfId="33" dataCellStyle="Normal"/>
  </tableColumns>
  <tableStyleInfo name="TableStyleLight21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82EF9FC-2E2A-4D75-A0A8-CE7A15C68A1C}" name="Table423" displayName="Table423" ref="A16:Q148" totalsRowShown="0" headerRowCellStyle="Accent6" dataCellStyle="Normal">
  <autoFilter ref="A16:Q148" xr:uid="{F3A0B3B6-1B5D-45B5-9CFF-8C18DAF85AEB}">
    <filterColumn colId="1">
      <filters>
        <filter val="Hortalizas"/>
        <filter val="Tuberculos"/>
      </filters>
    </filterColumn>
  </autoFilter>
  <sortState xmlns:xlrd2="http://schemas.microsoft.com/office/spreadsheetml/2017/richdata2" ref="A17:Q148">
    <sortCondition ref="A16:A148"/>
  </sortState>
  <tableColumns count="17">
    <tableColumn id="1" xr3:uid="{76894720-4EB5-42DE-B96B-7E08317A0533}" name="Cultivo" dataCellStyle="Normal"/>
    <tableColumn id="2" xr3:uid="{6CF0D6C8-436B-44C9-9704-7A9C0104F15B}" name="Grupo" dataCellStyle="Normal"/>
    <tableColumn id="3" xr3:uid="{DCDA2FF5-8A0D-453C-93EA-81B7F3CAA69C}" name="comer España tn" dataDxfId="32" dataCellStyle="Comma"/>
    <tableColumn id="4" xr3:uid="{C6B867D9-56DA-4E24-9BE0-E6E4D3B8702F}" name="Comer CV tn" dataDxfId="31" dataCellStyle="Comma"/>
    <tableColumn id="5" xr3:uid="{87695D18-D1A4-490D-8099-E97D05890962}" name="Comer Alicante tn" dataDxfId="30" dataCellStyle="Comma"/>
    <tableColumn id="6" xr3:uid="{DE3DC241-E92E-47AD-853A-4A01F1ECCB0A}" name="Ene." dataDxfId="29" dataCellStyle="Normal"/>
    <tableColumn id="7" xr3:uid="{703EA78A-3E2A-49F7-98EB-BF7D3CEFA71E}" name="Feb." dataDxfId="28" dataCellStyle="Normal"/>
    <tableColumn id="8" xr3:uid="{B894D5B5-101C-41F1-B04F-E4B187CB6F2A}" name="Mar." dataDxfId="27" dataCellStyle="Normal"/>
    <tableColumn id="9" xr3:uid="{19C45272-6CF2-4E8F-A868-D291887578BE}" name="Abr." dataDxfId="26" dataCellStyle="Normal"/>
    <tableColumn id="10" xr3:uid="{9BDD067E-B248-4516-A969-206BBA075767}" name="May" dataDxfId="25" dataCellStyle="Normal"/>
    <tableColumn id="11" xr3:uid="{21F55938-AE6C-4E0A-940C-067D8ABD2F23}" name="Jun." dataDxfId="24" dataCellStyle="Normal"/>
    <tableColumn id="12" xr3:uid="{52BD442C-5B96-41A0-B4BB-E4302E952EB6}" name="Jul." dataDxfId="23" dataCellStyle="Normal"/>
    <tableColumn id="13" xr3:uid="{E9EEE560-8B97-45A4-B397-A89359B1BD85}" name="Ago." dataDxfId="22" dataCellStyle="Normal"/>
    <tableColumn id="14" xr3:uid="{724F629A-07C8-4734-BF01-89CA9C97055B}" name="Sep." dataDxfId="21" dataCellStyle="Normal"/>
    <tableColumn id="15" xr3:uid="{E71BEBF0-6676-490D-B9C1-406BFDFF49DC}" name="Oct." dataDxfId="20" dataCellStyle="Normal"/>
    <tableColumn id="16" xr3:uid="{B6EAEEE8-B13B-4E9A-AF60-DD36448A1490}" name="Nov" dataDxfId="19" dataCellStyle="Normal"/>
    <tableColumn id="17" xr3:uid="{127341FC-15C2-4201-B65E-563310569AD9}" name="Dic." dataDxfId="18" dataCellStyle="Normal"/>
  </tableColumns>
  <tableStyleInfo name="TableStyleLight21" showFirstColumn="0" showLastColumn="0" showRowStripes="0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apa.gob.es/es/estadistica/temas/estadisticas-agrarias/agricultura/calendarios-siembras-recoleccion/" TargetMode="Externa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apa.gob.es/es/estadistica/temas/estadisticas-agrarias/agricultura/calendarios-siembras-recoleccion/" TargetMode="Externa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303F4-8BDE-45C9-B104-56DA0AEBA8C0}">
  <sheetPr>
    <pageSetUpPr fitToPage="1"/>
  </sheetPr>
  <dimension ref="A1:Q145"/>
  <sheetViews>
    <sheetView zoomScale="115" zoomScaleNormal="115" workbookViewId="0">
      <pane ySplit="4" topLeftCell="A5" activePane="bottomLeft" state="frozen"/>
      <selection activeCell="B106" sqref="B106"/>
      <selection pane="bottomLeft"/>
    </sheetView>
  </sheetViews>
  <sheetFormatPr defaultRowHeight="14.4" x14ac:dyDescent="0.3"/>
  <cols>
    <col min="1" max="1" width="33.77734375" customWidth="1"/>
    <col min="2" max="2" width="18.77734375" customWidth="1"/>
    <col min="3" max="3" width="17.33203125" bestFit="1" customWidth="1"/>
    <col min="4" max="4" width="13.77734375" bestFit="1" customWidth="1"/>
    <col min="5" max="5" width="18.33203125" bestFit="1" customWidth="1"/>
  </cols>
  <sheetData>
    <row r="1" spans="1:17" ht="20.399999999999999" thickBot="1" x14ac:dyDescent="0.45">
      <c r="A1" s="18" t="s">
        <v>151</v>
      </c>
      <c r="B1" s="2"/>
    </row>
    <row r="2" spans="1:17" ht="15.6" customHeight="1" thickTop="1" x14ac:dyDescent="0.3"/>
    <row r="4" spans="1:17" x14ac:dyDescent="0.3">
      <c r="A4" s="3" t="s">
        <v>0</v>
      </c>
      <c r="B4" s="3" t="s">
        <v>148</v>
      </c>
      <c r="C4" s="3" t="s">
        <v>152</v>
      </c>
      <c r="D4" s="3" t="s">
        <v>153</v>
      </c>
      <c r="E4" s="3" t="s">
        <v>154</v>
      </c>
      <c r="F4" s="3" t="s">
        <v>1</v>
      </c>
      <c r="G4" s="3" t="s">
        <v>2</v>
      </c>
      <c r="H4" s="3" t="s">
        <v>3</v>
      </c>
      <c r="I4" s="3" t="s">
        <v>4</v>
      </c>
      <c r="J4" s="3" t="s">
        <v>5</v>
      </c>
      <c r="K4" s="3" t="s">
        <v>6</v>
      </c>
      <c r="L4" s="3" t="s">
        <v>7</v>
      </c>
      <c r="M4" s="3" t="s">
        <v>8</v>
      </c>
      <c r="N4" s="3" t="s">
        <v>9</v>
      </c>
      <c r="O4" s="3" t="s">
        <v>10</v>
      </c>
      <c r="P4" s="3" t="s">
        <v>11</v>
      </c>
      <c r="Q4" s="3" t="s">
        <v>12</v>
      </c>
    </row>
    <row r="5" spans="1:17" x14ac:dyDescent="0.3">
      <c r="A5" t="s">
        <v>51</v>
      </c>
      <c r="B5" t="s">
        <v>158</v>
      </c>
      <c r="C5" s="1">
        <v>53193</v>
      </c>
      <c r="D5" s="1">
        <v>9245</v>
      </c>
      <c r="E5" s="1">
        <v>3750</v>
      </c>
      <c r="F5" s="6">
        <v>9</v>
      </c>
      <c r="G5" s="6">
        <v>9</v>
      </c>
      <c r="H5" s="6">
        <v>8</v>
      </c>
      <c r="I5" s="6">
        <v>8</v>
      </c>
      <c r="J5" s="4">
        <v>8</v>
      </c>
      <c r="K5" s="4">
        <v>6</v>
      </c>
      <c r="L5" s="4">
        <v>5</v>
      </c>
      <c r="M5" s="4">
        <v>6</v>
      </c>
      <c r="N5" s="4">
        <v>7</v>
      </c>
      <c r="O5" s="4">
        <v>11</v>
      </c>
      <c r="P5" s="5">
        <v>13</v>
      </c>
      <c r="Q5" s="5">
        <v>10</v>
      </c>
    </row>
    <row r="6" spans="1:17" x14ac:dyDescent="0.3">
      <c r="A6" t="s">
        <v>125</v>
      </c>
      <c r="B6" t="s">
        <v>145</v>
      </c>
      <c r="C6" s="1">
        <v>85155</v>
      </c>
      <c r="D6" s="1">
        <v>1345</v>
      </c>
      <c r="E6" s="1">
        <v>1057</v>
      </c>
      <c r="F6" s="6">
        <v>14</v>
      </c>
      <c r="G6" s="6">
        <v>19</v>
      </c>
      <c r="H6" s="6">
        <v>11</v>
      </c>
      <c r="I6" s="4">
        <v>6</v>
      </c>
      <c r="J6" s="4">
        <v>1</v>
      </c>
      <c r="K6" s="4">
        <v>1</v>
      </c>
      <c r="L6" s="4"/>
      <c r="M6" s="4"/>
      <c r="N6" s="4">
        <v>1</v>
      </c>
      <c r="O6" s="4">
        <v>8</v>
      </c>
      <c r="P6" s="4">
        <v>16</v>
      </c>
      <c r="Q6" s="6">
        <v>23</v>
      </c>
    </row>
    <row r="7" spans="1:17" x14ac:dyDescent="0.3">
      <c r="A7" t="s">
        <v>74</v>
      </c>
      <c r="B7" t="s">
        <v>158</v>
      </c>
      <c r="C7" s="1">
        <v>177435</v>
      </c>
      <c r="D7" s="1">
        <v>127</v>
      </c>
      <c r="E7" s="1">
        <v>127</v>
      </c>
      <c r="F7" s="4"/>
      <c r="G7" s="4"/>
      <c r="H7" s="4"/>
      <c r="I7" s="4"/>
      <c r="J7" s="4">
        <v>5</v>
      </c>
      <c r="K7" s="6">
        <v>26</v>
      </c>
      <c r="L7" s="6">
        <v>34</v>
      </c>
      <c r="M7" s="6">
        <v>15</v>
      </c>
      <c r="N7" s="6">
        <v>8</v>
      </c>
      <c r="O7" s="6">
        <v>6</v>
      </c>
      <c r="P7" s="4">
        <v>3</v>
      </c>
      <c r="Q7" s="4">
        <v>3</v>
      </c>
    </row>
    <row r="8" spans="1:17" x14ac:dyDescent="0.3">
      <c r="A8" t="s">
        <v>117</v>
      </c>
      <c r="B8" t="s">
        <v>145</v>
      </c>
      <c r="C8" s="1">
        <v>141357</v>
      </c>
      <c r="D8" s="1">
        <v>12298</v>
      </c>
      <c r="E8" s="1">
        <v>2505</v>
      </c>
      <c r="F8" s="4"/>
      <c r="G8" s="4"/>
      <c r="H8" s="4"/>
      <c r="I8" s="4">
        <v>3</v>
      </c>
      <c r="J8" s="4">
        <v>39</v>
      </c>
      <c r="K8" s="6">
        <v>39</v>
      </c>
      <c r="L8" s="6">
        <v>16</v>
      </c>
      <c r="M8" s="4">
        <v>3</v>
      </c>
      <c r="N8" s="4"/>
      <c r="O8" s="4"/>
      <c r="P8" s="4"/>
      <c r="Q8" s="4"/>
    </row>
    <row r="9" spans="1:17" x14ac:dyDescent="0.3">
      <c r="A9" t="s">
        <v>71</v>
      </c>
      <c r="B9" t="s">
        <v>158</v>
      </c>
      <c r="C9" s="1">
        <v>207778</v>
      </c>
      <c r="D9" s="1">
        <v>54946</v>
      </c>
      <c r="E9" s="1">
        <v>26235</v>
      </c>
      <c r="F9" s="6">
        <v>13</v>
      </c>
      <c r="G9" s="6">
        <v>15</v>
      </c>
      <c r="H9" s="6">
        <v>25</v>
      </c>
      <c r="I9" s="6">
        <v>17</v>
      </c>
      <c r="J9" s="6">
        <v>9</v>
      </c>
      <c r="K9" s="6">
        <v>2</v>
      </c>
      <c r="L9" s="4"/>
      <c r="M9" s="4"/>
      <c r="N9" s="4"/>
      <c r="O9" s="6">
        <v>2</v>
      </c>
      <c r="P9" s="6">
        <v>7</v>
      </c>
      <c r="Q9" s="6">
        <v>10</v>
      </c>
    </row>
    <row r="10" spans="1:17" x14ac:dyDescent="0.3">
      <c r="A10" t="s">
        <v>90</v>
      </c>
      <c r="B10" t="s">
        <v>144</v>
      </c>
      <c r="C10" s="1">
        <v>449</v>
      </c>
      <c r="D10" s="1">
        <v>0</v>
      </c>
      <c r="E10" s="1">
        <v>0</v>
      </c>
      <c r="F10" s="4"/>
      <c r="G10" s="4"/>
      <c r="H10" s="4"/>
      <c r="I10" s="4"/>
      <c r="J10" s="4">
        <v>5</v>
      </c>
      <c r="K10" s="4">
        <v>25</v>
      </c>
      <c r="L10" s="4">
        <v>55</v>
      </c>
      <c r="M10" s="4">
        <v>15</v>
      </c>
      <c r="N10" s="4"/>
      <c r="O10" s="4"/>
      <c r="P10" s="4"/>
      <c r="Q10" s="4"/>
    </row>
    <row r="11" spans="1:17" x14ac:dyDescent="0.3">
      <c r="A11" t="s">
        <v>91</v>
      </c>
      <c r="B11" t="s">
        <v>144</v>
      </c>
      <c r="C11" s="1">
        <v>45097</v>
      </c>
      <c r="D11" s="1">
        <v>9890</v>
      </c>
      <c r="E11" s="1">
        <v>918</v>
      </c>
      <c r="F11" s="4">
        <v>1</v>
      </c>
      <c r="G11" s="4">
        <v>1</v>
      </c>
      <c r="H11" s="4"/>
      <c r="I11" s="4"/>
      <c r="J11" s="4"/>
      <c r="K11" s="4"/>
      <c r="L11" s="4">
        <v>1</v>
      </c>
      <c r="M11" s="6">
        <v>6</v>
      </c>
      <c r="N11" s="6">
        <v>26</v>
      </c>
      <c r="O11" s="6">
        <v>32</v>
      </c>
      <c r="P11" s="6">
        <v>25</v>
      </c>
      <c r="Q11" s="6">
        <v>8</v>
      </c>
    </row>
    <row r="12" spans="1:17" x14ac:dyDescent="0.3">
      <c r="A12" t="s">
        <v>132</v>
      </c>
      <c r="B12" t="s">
        <v>145</v>
      </c>
      <c r="C12" s="1">
        <v>195245</v>
      </c>
      <c r="D12" s="1">
        <v>28047</v>
      </c>
      <c r="E12" s="1">
        <v>11918</v>
      </c>
      <c r="F12" s="4">
        <v>4</v>
      </c>
      <c r="G12" s="4">
        <v>4</v>
      </c>
      <c r="H12" s="4">
        <v>3</v>
      </c>
      <c r="I12" s="4">
        <v>2</v>
      </c>
      <c r="J12" s="4">
        <v>2</v>
      </c>
      <c r="K12" s="4">
        <v>2</v>
      </c>
      <c r="L12" s="6">
        <v>3</v>
      </c>
      <c r="M12" s="6">
        <v>10</v>
      </c>
      <c r="N12" s="6">
        <v>27</v>
      </c>
      <c r="O12" s="6">
        <v>20</v>
      </c>
      <c r="P12" s="6">
        <v>13</v>
      </c>
      <c r="Q12" s="4">
        <v>10</v>
      </c>
    </row>
    <row r="13" spans="1:17" x14ac:dyDescent="0.3">
      <c r="A13" t="s">
        <v>31</v>
      </c>
      <c r="B13" t="s">
        <v>142</v>
      </c>
      <c r="C13" s="1">
        <v>1957</v>
      </c>
      <c r="D13" s="1">
        <v>1</v>
      </c>
      <c r="E13" s="1">
        <v>1</v>
      </c>
      <c r="F13" s="4"/>
      <c r="G13" s="4"/>
      <c r="H13" s="4"/>
      <c r="I13" s="4"/>
      <c r="J13" s="4">
        <v>10</v>
      </c>
      <c r="K13" s="4">
        <v>38</v>
      </c>
      <c r="L13" s="6">
        <v>23</v>
      </c>
      <c r="M13" s="6">
        <v>16</v>
      </c>
      <c r="N13" s="6">
        <v>9</v>
      </c>
      <c r="O13" s="4">
        <v>4</v>
      </c>
      <c r="P13" s="4"/>
      <c r="Q13" s="4"/>
    </row>
    <row r="14" spans="1:17" x14ac:dyDescent="0.3">
      <c r="A14" t="s">
        <v>46</v>
      </c>
      <c r="B14" t="s">
        <v>158</v>
      </c>
      <c r="C14" s="1">
        <v>93131</v>
      </c>
      <c r="D14" s="1">
        <v>21640</v>
      </c>
      <c r="E14" s="1">
        <v>19526</v>
      </c>
      <c r="F14" s="6">
        <v>22</v>
      </c>
      <c r="G14" s="6">
        <v>13</v>
      </c>
      <c r="H14" s="6">
        <v>6</v>
      </c>
      <c r="I14" s="6">
        <v>6</v>
      </c>
      <c r="J14" s="6">
        <v>3</v>
      </c>
      <c r="K14" s="4">
        <v>1</v>
      </c>
      <c r="L14" s="4">
        <v>1</v>
      </c>
      <c r="M14" s="4">
        <v>1</v>
      </c>
      <c r="N14" s="4">
        <v>1</v>
      </c>
      <c r="O14" s="4">
        <v>1</v>
      </c>
      <c r="P14" s="6">
        <v>20</v>
      </c>
      <c r="Q14" s="6">
        <v>25</v>
      </c>
    </row>
    <row r="15" spans="1:17" x14ac:dyDescent="0.3">
      <c r="A15" t="s">
        <v>131</v>
      </c>
      <c r="B15" t="s">
        <v>145</v>
      </c>
      <c r="C15" s="1">
        <v>22992</v>
      </c>
      <c r="D15" s="1">
        <v>0</v>
      </c>
      <c r="E15" s="1">
        <v>0</v>
      </c>
      <c r="F15" s="4"/>
      <c r="G15" s="4"/>
      <c r="H15" s="4"/>
      <c r="I15" s="4">
        <v>20</v>
      </c>
      <c r="J15" s="4">
        <v>50</v>
      </c>
      <c r="K15" s="4">
        <v>30</v>
      </c>
      <c r="L15" s="4"/>
      <c r="M15" s="4"/>
      <c r="N15" s="4"/>
      <c r="O15" s="4"/>
      <c r="P15" s="4"/>
      <c r="Q15" s="4"/>
    </row>
    <row r="16" spans="1:17" x14ac:dyDescent="0.3">
      <c r="A16" t="s">
        <v>20</v>
      </c>
      <c r="B16" t="s">
        <v>141</v>
      </c>
      <c r="C16" s="1">
        <v>340626</v>
      </c>
      <c r="D16" s="1">
        <v>0</v>
      </c>
      <c r="E16" s="1">
        <v>0</v>
      </c>
      <c r="F16" s="4">
        <v>13</v>
      </c>
      <c r="G16" s="4">
        <v>10</v>
      </c>
      <c r="H16" s="4">
        <v>10</v>
      </c>
      <c r="I16" s="4"/>
      <c r="J16" s="4"/>
      <c r="K16" s="4"/>
      <c r="L16" s="4"/>
      <c r="M16" s="4"/>
      <c r="N16" s="4">
        <v>1</v>
      </c>
      <c r="O16" s="4">
        <v>21</v>
      </c>
      <c r="P16" s="4">
        <v>38</v>
      </c>
      <c r="Q16" s="4">
        <v>7</v>
      </c>
    </row>
    <row r="17" spans="1:17" x14ac:dyDescent="0.3">
      <c r="A17" t="s">
        <v>21</v>
      </c>
      <c r="B17" t="s">
        <v>141</v>
      </c>
      <c r="C17" s="1">
        <v>499087</v>
      </c>
      <c r="D17" s="1">
        <v>118449</v>
      </c>
      <c r="E17" s="1">
        <v>1152</v>
      </c>
      <c r="F17" s="4">
        <v>13</v>
      </c>
      <c r="G17" s="4">
        <v>12</v>
      </c>
      <c r="H17" s="4">
        <v>10</v>
      </c>
      <c r="I17" s="4"/>
      <c r="J17" s="4"/>
      <c r="K17" s="4"/>
      <c r="L17" s="4"/>
      <c r="M17" s="4"/>
      <c r="N17" s="4">
        <v>5</v>
      </c>
      <c r="O17" s="6">
        <v>27</v>
      </c>
      <c r="P17" s="6">
        <v>26</v>
      </c>
      <c r="Q17" s="4">
        <v>7</v>
      </c>
    </row>
    <row r="18" spans="1:17" x14ac:dyDescent="0.3">
      <c r="A18" t="s">
        <v>134</v>
      </c>
      <c r="B18" t="s">
        <v>145</v>
      </c>
      <c r="C18" s="1">
        <v>10604</v>
      </c>
      <c r="D18" s="1">
        <v>336</v>
      </c>
      <c r="E18" s="1">
        <v>1</v>
      </c>
      <c r="F18" s="6">
        <v>1</v>
      </c>
      <c r="G18" s="6">
        <v>1</v>
      </c>
      <c r="H18" s="6"/>
      <c r="I18" s="6"/>
      <c r="J18" s="4"/>
      <c r="K18" s="4"/>
      <c r="L18" s="4"/>
      <c r="M18" s="4">
        <v>4</v>
      </c>
      <c r="N18" s="4">
        <v>63</v>
      </c>
      <c r="O18" s="4">
        <v>22</v>
      </c>
      <c r="P18" s="4">
        <v>7</v>
      </c>
      <c r="Q18" s="6">
        <v>2</v>
      </c>
    </row>
    <row r="19" spans="1:17" x14ac:dyDescent="0.3">
      <c r="A19" t="s">
        <v>17</v>
      </c>
      <c r="B19" t="s">
        <v>141</v>
      </c>
      <c r="C19" s="1">
        <v>579139</v>
      </c>
      <c r="D19" s="1">
        <v>5460</v>
      </c>
      <c r="E19" s="1">
        <v>3262</v>
      </c>
      <c r="F19" s="4">
        <v>2</v>
      </c>
      <c r="G19" s="4">
        <v>2</v>
      </c>
      <c r="H19" s="4">
        <v>1</v>
      </c>
      <c r="I19" s="4">
        <v>2</v>
      </c>
      <c r="J19" s="4">
        <v>2</v>
      </c>
      <c r="K19" s="4">
        <v>20</v>
      </c>
      <c r="L19" s="6">
        <v>28</v>
      </c>
      <c r="M19" s="6">
        <v>17</v>
      </c>
      <c r="N19" s="4">
        <v>11</v>
      </c>
      <c r="O19" s="4">
        <v>7</v>
      </c>
      <c r="P19" s="4">
        <v>4</v>
      </c>
      <c r="Q19" s="4">
        <v>4</v>
      </c>
    </row>
    <row r="20" spans="1:17" x14ac:dyDescent="0.3">
      <c r="A20" t="s">
        <v>37</v>
      </c>
      <c r="B20" t="s">
        <v>143</v>
      </c>
      <c r="C20" s="1">
        <v>8450</v>
      </c>
      <c r="D20" s="1">
        <v>0</v>
      </c>
      <c r="E20" s="1">
        <v>0</v>
      </c>
      <c r="F20" s="4">
        <v>4</v>
      </c>
      <c r="G20" s="4">
        <v>3</v>
      </c>
      <c r="H20" s="4">
        <v>5</v>
      </c>
      <c r="I20" s="4">
        <v>2</v>
      </c>
      <c r="J20" s="4">
        <v>4</v>
      </c>
      <c r="K20" s="4">
        <v>5</v>
      </c>
      <c r="L20" s="4">
        <v>2</v>
      </c>
      <c r="M20" s="4">
        <v>5</v>
      </c>
      <c r="N20" s="4">
        <v>9</v>
      </c>
      <c r="O20" s="4">
        <v>24</v>
      </c>
      <c r="P20" s="4">
        <v>30</v>
      </c>
      <c r="Q20" s="4">
        <v>7</v>
      </c>
    </row>
    <row r="21" spans="1:17" x14ac:dyDescent="0.3">
      <c r="A21" t="s">
        <v>63</v>
      </c>
      <c r="B21" t="s">
        <v>158</v>
      </c>
      <c r="C21" s="1">
        <v>224004</v>
      </c>
      <c r="D21" s="1">
        <v>10464</v>
      </c>
      <c r="E21" s="1">
        <v>4007</v>
      </c>
      <c r="F21" s="4">
        <v>5</v>
      </c>
      <c r="G21" s="4">
        <v>7</v>
      </c>
      <c r="H21" s="4">
        <v>8</v>
      </c>
      <c r="I21" s="4">
        <v>7</v>
      </c>
      <c r="J21" s="4">
        <v>8</v>
      </c>
      <c r="K21" s="6">
        <v>6</v>
      </c>
      <c r="L21" s="6">
        <v>8</v>
      </c>
      <c r="M21" s="6">
        <v>10</v>
      </c>
      <c r="N21" s="6">
        <v>9</v>
      </c>
      <c r="O21" s="6">
        <v>12</v>
      </c>
      <c r="P21" s="6">
        <v>9</v>
      </c>
      <c r="Q21" s="6">
        <v>9</v>
      </c>
    </row>
    <row r="22" spans="1:17" x14ac:dyDescent="0.3">
      <c r="A22" t="s">
        <v>44</v>
      </c>
      <c r="B22" t="s">
        <v>158</v>
      </c>
      <c r="C22" s="1">
        <v>9452</v>
      </c>
      <c r="D22" s="1">
        <v>0</v>
      </c>
      <c r="E22" s="1">
        <v>0</v>
      </c>
      <c r="F22" s="4">
        <v>19</v>
      </c>
      <c r="G22" s="4">
        <v>16</v>
      </c>
      <c r="H22" s="4">
        <v>14</v>
      </c>
      <c r="I22" s="4">
        <v>11</v>
      </c>
      <c r="J22" s="4">
        <v>5</v>
      </c>
      <c r="K22" s="4">
        <v>2</v>
      </c>
      <c r="L22" s="4">
        <v>1</v>
      </c>
      <c r="M22" s="4">
        <v>1</v>
      </c>
      <c r="N22" s="4">
        <v>3</v>
      </c>
      <c r="O22" s="4">
        <v>5</v>
      </c>
      <c r="P22" s="4">
        <v>8</v>
      </c>
      <c r="Q22" s="4">
        <v>15</v>
      </c>
    </row>
    <row r="23" spans="1:17" x14ac:dyDescent="0.3">
      <c r="A23" t="s">
        <v>38</v>
      </c>
      <c r="B23" t="s">
        <v>143</v>
      </c>
      <c r="C23" s="1">
        <v>25471</v>
      </c>
      <c r="D23" s="1">
        <v>4058</v>
      </c>
      <c r="E23" s="1">
        <v>2576</v>
      </c>
      <c r="F23" s="6">
        <v>16</v>
      </c>
      <c r="G23" s="6">
        <v>1</v>
      </c>
      <c r="H23" s="6">
        <v>1</v>
      </c>
      <c r="I23" s="6">
        <v>1</v>
      </c>
      <c r="J23" s="4"/>
      <c r="K23" s="4"/>
      <c r="L23" s="4"/>
      <c r="M23" s="4"/>
      <c r="N23" s="6">
        <v>2</v>
      </c>
      <c r="O23" s="6">
        <v>6</v>
      </c>
      <c r="P23" s="6">
        <v>22</v>
      </c>
      <c r="Q23" s="6">
        <v>51</v>
      </c>
    </row>
    <row r="24" spans="1:17" x14ac:dyDescent="0.3">
      <c r="A24" t="s">
        <v>55</v>
      </c>
      <c r="B24" t="s">
        <v>158</v>
      </c>
      <c r="C24" s="1">
        <v>6369</v>
      </c>
      <c r="D24" s="1">
        <v>0</v>
      </c>
      <c r="E24" s="1">
        <v>0</v>
      </c>
      <c r="F24" s="4">
        <v>8</v>
      </c>
      <c r="G24" s="4">
        <v>6</v>
      </c>
      <c r="H24" s="4">
        <v>5</v>
      </c>
      <c r="I24" s="4">
        <v>6</v>
      </c>
      <c r="J24" s="4">
        <v>6</v>
      </c>
      <c r="K24" s="4">
        <v>6</v>
      </c>
      <c r="L24" s="4">
        <v>1</v>
      </c>
      <c r="M24" s="4"/>
      <c r="N24" s="4">
        <v>1</v>
      </c>
      <c r="O24" s="4">
        <v>32</v>
      </c>
      <c r="P24" s="4">
        <v>21</v>
      </c>
      <c r="Q24" s="4">
        <v>8</v>
      </c>
    </row>
    <row r="25" spans="1:17" x14ac:dyDescent="0.3">
      <c r="A25" t="s">
        <v>72</v>
      </c>
      <c r="B25" t="s">
        <v>158</v>
      </c>
      <c r="C25" s="1">
        <v>471381</v>
      </c>
      <c r="D25" s="1">
        <v>44191</v>
      </c>
      <c r="E25" s="1">
        <v>42826</v>
      </c>
      <c r="F25" s="6">
        <v>14</v>
      </c>
      <c r="G25" s="6">
        <v>14</v>
      </c>
      <c r="H25" s="6">
        <v>10</v>
      </c>
      <c r="I25" s="6">
        <v>7</v>
      </c>
      <c r="J25" s="6">
        <v>8</v>
      </c>
      <c r="K25" s="4">
        <v>4</v>
      </c>
      <c r="L25" s="4">
        <v>1</v>
      </c>
      <c r="M25" s="4"/>
      <c r="N25" s="4"/>
      <c r="O25" s="4">
        <v>2</v>
      </c>
      <c r="P25" s="6">
        <v>13</v>
      </c>
      <c r="Q25" s="6">
        <v>27</v>
      </c>
    </row>
    <row r="26" spans="1:17" x14ac:dyDescent="0.3">
      <c r="A26" t="s">
        <v>61</v>
      </c>
      <c r="B26" t="s">
        <v>158</v>
      </c>
      <c r="C26" s="1">
        <v>507477</v>
      </c>
      <c r="D26" s="1">
        <v>12857</v>
      </c>
      <c r="E26" s="1">
        <v>6159</v>
      </c>
      <c r="F26" s="6">
        <v>7</v>
      </c>
      <c r="G26" s="6">
        <v>7</v>
      </c>
      <c r="H26" s="6">
        <v>10</v>
      </c>
      <c r="I26" s="6">
        <v>9</v>
      </c>
      <c r="J26" s="6">
        <v>11</v>
      </c>
      <c r="K26" s="6">
        <v>9</v>
      </c>
      <c r="L26" s="6">
        <v>3</v>
      </c>
      <c r="M26" s="6">
        <v>3</v>
      </c>
      <c r="N26" s="6">
        <v>7</v>
      </c>
      <c r="O26" s="6">
        <v>13</v>
      </c>
      <c r="P26" s="6">
        <v>12</v>
      </c>
      <c r="Q26" s="6">
        <v>9</v>
      </c>
    </row>
    <row r="27" spans="1:17" x14ac:dyDescent="0.3">
      <c r="A27" t="s">
        <v>60</v>
      </c>
      <c r="B27" t="s">
        <v>158</v>
      </c>
      <c r="C27" s="1">
        <v>79087</v>
      </c>
      <c r="D27" s="1">
        <v>23514</v>
      </c>
      <c r="E27" s="1">
        <v>11298</v>
      </c>
      <c r="F27" s="6">
        <v>8</v>
      </c>
      <c r="G27" s="6">
        <v>6</v>
      </c>
      <c r="H27" s="6">
        <v>7</v>
      </c>
      <c r="I27" s="4">
        <v>1</v>
      </c>
      <c r="J27" s="4">
        <v>1</v>
      </c>
      <c r="K27" s="6">
        <v>7</v>
      </c>
      <c r="L27" s="6">
        <v>7</v>
      </c>
      <c r="M27" s="6">
        <v>12</v>
      </c>
      <c r="N27" s="6">
        <v>12</v>
      </c>
      <c r="O27" s="6">
        <v>16</v>
      </c>
      <c r="P27" s="6">
        <v>14</v>
      </c>
      <c r="Q27" s="6">
        <v>9</v>
      </c>
    </row>
    <row r="28" spans="1:17" x14ac:dyDescent="0.3">
      <c r="A28" t="s">
        <v>129</v>
      </c>
      <c r="B28" t="s">
        <v>145</v>
      </c>
      <c r="C28" s="1">
        <v>296429</v>
      </c>
      <c r="D28" s="1">
        <v>260518</v>
      </c>
      <c r="E28" s="1">
        <v>442</v>
      </c>
      <c r="F28" s="4"/>
      <c r="G28" s="4"/>
      <c r="H28" s="4"/>
      <c r="I28" s="4"/>
      <c r="J28" s="4"/>
      <c r="K28" s="4"/>
      <c r="L28" s="4"/>
      <c r="M28" s="4"/>
      <c r="N28" s="4">
        <v>9</v>
      </c>
      <c r="O28" s="6">
        <v>30</v>
      </c>
      <c r="P28" s="6">
        <v>38</v>
      </c>
      <c r="Q28" s="4">
        <v>23</v>
      </c>
    </row>
    <row r="29" spans="1:17" x14ac:dyDescent="0.3">
      <c r="A29" t="s">
        <v>52</v>
      </c>
      <c r="B29" t="s">
        <v>158</v>
      </c>
      <c r="C29" s="1">
        <v>21440</v>
      </c>
      <c r="D29" s="1">
        <v>5386</v>
      </c>
      <c r="E29" s="1">
        <v>422</v>
      </c>
      <c r="F29" s="6">
        <v>23</v>
      </c>
      <c r="G29" s="6">
        <v>23</v>
      </c>
      <c r="H29" s="4">
        <v>8</v>
      </c>
      <c r="I29" s="4">
        <v>3</v>
      </c>
      <c r="J29" s="4"/>
      <c r="K29" s="4"/>
      <c r="L29" s="4"/>
      <c r="M29" s="4"/>
      <c r="N29" s="4"/>
      <c r="O29" s="4"/>
      <c r="P29" s="6">
        <v>19</v>
      </c>
      <c r="Q29" s="6">
        <v>24</v>
      </c>
    </row>
    <row r="30" spans="1:17" x14ac:dyDescent="0.3">
      <c r="A30" t="s">
        <v>135</v>
      </c>
      <c r="B30" t="s">
        <v>145</v>
      </c>
      <c r="C30" s="1">
        <v>109885</v>
      </c>
      <c r="D30" s="1">
        <v>0</v>
      </c>
      <c r="E30" s="1">
        <v>0</v>
      </c>
      <c r="F30" s="4"/>
      <c r="G30" s="4"/>
      <c r="H30" s="4"/>
      <c r="I30" s="4"/>
      <c r="J30" s="4"/>
      <c r="K30" s="4"/>
      <c r="L30" s="4"/>
      <c r="M30" s="4"/>
      <c r="N30" s="4">
        <v>3</v>
      </c>
      <c r="O30" s="4">
        <v>42</v>
      </c>
      <c r="P30" s="4">
        <v>47</v>
      </c>
      <c r="Q30" s="4">
        <v>8</v>
      </c>
    </row>
    <row r="31" spans="1:17" x14ac:dyDescent="0.3">
      <c r="A31" t="s">
        <v>15</v>
      </c>
      <c r="B31" t="s">
        <v>141</v>
      </c>
      <c r="C31" s="1">
        <v>711262</v>
      </c>
      <c r="D31" s="1">
        <v>3711</v>
      </c>
      <c r="E31" s="1">
        <v>1633</v>
      </c>
      <c r="F31" s="4">
        <v>5</v>
      </c>
      <c r="G31" s="4">
        <v>2</v>
      </c>
      <c r="H31" s="4">
        <v>1</v>
      </c>
      <c r="I31" s="4">
        <v>1</v>
      </c>
      <c r="J31" s="4"/>
      <c r="K31" s="4">
        <v>11</v>
      </c>
      <c r="L31" s="6">
        <v>23</v>
      </c>
      <c r="M31" s="6">
        <v>21</v>
      </c>
      <c r="N31" s="4">
        <v>14</v>
      </c>
      <c r="O31" s="4">
        <v>9</v>
      </c>
      <c r="P31" s="4">
        <v>6</v>
      </c>
      <c r="Q31" s="4">
        <v>7</v>
      </c>
    </row>
    <row r="32" spans="1:17" x14ac:dyDescent="0.3">
      <c r="A32" t="s">
        <v>16</v>
      </c>
      <c r="B32" t="s">
        <v>141</v>
      </c>
      <c r="C32" s="1">
        <v>6078805</v>
      </c>
      <c r="D32" s="1">
        <v>12984</v>
      </c>
      <c r="E32" s="1">
        <v>2380</v>
      </c>
      <c r="F32" s="4">
        <v>4</v>
      </c>
      <c r="G32" s="4">
        <v>2</v>
      </c>
      <c r="H32" s="4">
        <v>2</v>
      </c>
      <c r="I32" s="4">
        <v>3</v>
      </c>
      <c r="J32" s="4">
        <v>1</v>
      </c>
      <c r="K32" s="6">
        <v>12</v>
      </c>
      <c r="L32" s="6">
        <v>22</v>
      </c>
      <c r="M32" s="6">
        <v>17</v>
      </c>
      <c r="N32" s="4">
        <v>13</v>
      </c>
      <c r="O32" s="4">
        <v>9</v>
      </c>
      <c r="P32" s="4">
        <v>7</v>
      </c>
      <c r="Q32" s="4">
        <v>8</v>
      </c>
    </row>
    <row r="33" spans="1:17" x14ac:dyDescent="0.3">
      <c r="A33" t="s">
        <v>75</v>
      </c>
      <c r="B33" t="s">
        <v>158</v>
      </c>
      <c r="C33" s="1">
        <v>254213</v>
      </c>
      <c r="D33" s="1">
        <v>63711</v>
      </c>
      <c r="E33" s="1">
        <v>6395</v>
      </c>
      <c r="F33" s="4">
        <v>2</v>
      </c>
      <c r="G33" s="6">
        <v>3</v>
      </c>
      <c r="H33" s="6">
        <v>2</v>
      </c>
      <c r="I33" s="6">
        <v>11</v>
      </c>
      <c r="J33" s="6">
        <v>26</v>
      </c>
      <c r="K33" s="4">
        <v>20</v>
      </c>
      <c r="L33" s="4">
        <v>10</v>
      </c>
      <c r="M33" s="4">
        <v>10</v>
      </c>
      <c r="N33" s="4">
        <v>10</v>
      </c>
      <c r="O33" s="4">
        <v>5</v>
      </c>
      <c r="P33" s="4">
        <v>2</v>
      </c>
      <c r="Q33" s="4">
        <v>2</v>
      </c>
    </row>
    <row r="34" spans="1:17" x14ac:dyDescent="0.3">
      <c r="A34" t="s">
        <v>77</v>
      </c>
      <c r="B34" t="s">
        <v>158</v>
      </c>
      <c r="C34" s="1">
        <v>540501</v>
      </c>
      <c r="D34" s="1">
        <v>4925</v>
      </c>
      <c r="E34" s="1">
        <v>3335</v>
      </c>
      <c r="F34" s="4">
        <v>5</v>
      </c>
      <c r="G34" s="4">
        <v>5</v>
      </c>
      <c r="H34" s="4">
        <v>4</v>
      </c>
      <c r="I34" s="4"/>
      <c r="J34" s="6"/>
      <c r="K34" s="6">
        <v>1</v>
      </c>
      <c r="L34" s="6">
        <v>3</v>
      </c>
      <c r="M34" s="6">
        <v>11</v>
      </c>
      <c r="N34" s="6">
        <v>28</v>
      </c>
      <c r="O34" s="4">
        <v>25</v>
      </c>
      <c r="P34" s="4">
        <v>9</v>
      </c>
      <c r="Q34" s="4">
        <v>9</v>
      </c>
    </row>
    <row r="35" spans="1:17" x14ac:dyDescent="0.3">
      <c r="A35" t="s">
        <v>76</v>
      </c>
      <c r="B35" t="s">
        <v>158</v>
      </c>
      <c r="C35" s="1">
        <v>135109</v>
      </c>
      <c r="D35" s="1">
        <v>1917</v>
      </c>
      <c r="E35" s="1">
        <v>0</v>
      </c>
      <c r="F35" s="4">
        <v>5</v>
      </c>
      <c r="G35" s="4">
        <v>3</v>
      </c>
      <c r="H35" s="4">
        <v>2</v>
      </c>
      <c r="I35" s="4"/>
      <c r="J35" s="4">
        <v>4</v>
      </c>
      <c r="K35" s="4">
        <v>9</v>
      </c>
      <c r="L35" s="4">
        <v>25</v>
      </c>
      <c r="M35" s="4">
        <v>28</v>
      </c>
      <c r="N35" s="4">
        <v>14</v>
      </c>
      <c r="O35" s="4">
        <v>7</v>
      </c>
      <c r="P35" s="4">
        <v>1</v>
      </c>
      <c r="Q35" s="4">
        <v>2</v>
      </c>
    </row>
    <row r="36" spans="1:17" x14ac:dyDescent="0.3">
      <c r="A36" t="s">
        <v>78</v>
      </c>
      <c r="B36" t="s">
        <v>158</v>
      </c>
      <c r="C36" s="1">
        <v>18025</v>
      </c>
      <c r="D36" s="1">
        <v>974</v>
      </c>
      <c r="E36" s="1">
        <v>974</v>
      </c>
      <c r="F36" s="6">
        <v>6</v>
      </c>
      <c r="G36" s="6">
        <v>13</v>
      </c>
      <c r="H36" s="6">
        <v>13</v>
      </c>
      <c r="I36" s="6">
        <v>12</v>
      </c>
      <c r="J36" s="4">
        <v>12</v>
      </c>
      <c r="K36" s="4">
        <v>12</v>
      </c>
      <c r="L36" s="4">
        <v>4</v>
      </c>
      <c r="M36" s="4">
        <v>6</v>
      </c>
      <c r="N36" s="4">
        <v>6</v>
      </c>
      <c r="O36" s="4">
        <v>7</v>
      </c>
      <c r="P36" s="4">
        <v>4</v>
      </c>
      <c r="Q36" s="4">
        <v>5</v>
      </c>
    </row>
    <row r="37" spans="1:17" x14ac:dyDescent="0.3">
      <c r="A37" t="s">
        <v>18</v>
      </c>
      <c r="B37" t="s">
        <v>141</v>
      </c>
      <c r="C37" s="1">
        <v>160980</v>
      </c>
      <c r="D37" s="1">
        <v>465</v>
      </c>
      <c r="E37" s="1">
        <v>27</v>
      </c>
      <c r="F37" s="4">
        <v>3</v>
      </c>
      <c r="G37" s="4">
        <v>4</v>
      </c>
      <c r="H37" s="4">
        <v>3</v>
      </c>
      <c r="I37" s="4">
        <v>3</v>
      </c>
      <c r="J37" s="4"/>
      <c r="K37" s="4">
        <v>3</v>
      </c>
      <c r="L37" s="6">
        <v>20</v>
      </c>
      <c r="M37" s="6">
        <v>24</v>
      </c>
      <c r="N37" s="6">
        <v>18</v>
      </c>
      <c r="O37" s="6">
        <v>11</v>
      </c>
      <c r="P37" s="6">
        <v>5</v>
      </c>
      <c r="Q37" s="6">
        <v>6</v>
      </c>
    </row>
    <row r="38" spans="1:17" x14ac:dyDescent="0.3">
      <c r="A38" t="s">
        <v>118</v>
      </c>
      <c r="B38" t="s">
        <v>145</v>
      </c>
      <c r="C38" s="1">
        <v>98832</v>
      </c>
      <c r="D38" s="1">
        <v>5839</v>
      </c>
      <c r="E38" s="1">
        <v>4840</v>
      </c>
      <c r="F38" s="4"/>
      <c r="G38" s="4"/>
      <c r="H38" s="4"/>
      <c r="I38" s="4"/>
      <c r="J38" s="6">
        <v>13</v>
      </c>
      <c r="K38" s="6">
        <v>55</v>
      </c>
      <c r="L38" s="6">
        <v>29</v>
      </c>
      <c r="M38" s="4">
        <v>3</v>
      </c>
      <c r="N38" s="4"/>
      <c r="O38" s="4"/>
      <c r="P38" s="4"/>
      <c r="Q38" s="4"/>
    </row>
    <row r="39" spans="1:17" x14ac:dyDescent="0.3">
      <c r="A39" t="s">
        <v>89</v>
      </c>
      <c r="B39" t="s">
        <v>158</v>
      </c>
      <c r="C39" s="1">
        <v>147232</v>
      </c>
      <c r="D39" s="1">
        <v>295</v>
      </c>
      <c r="E39" s="1">
        <v>75</v>
      </c>
      <c r="F39" s="6">
        <v>10</v>
      </c>
      <c r="G39" s="6">
        <v>10</v>
      </c>
      <c r="H39" s="6">
        <v>10</v>
      </c>
      <c r="I39" s="6">
        <v>8</v>
      </c>
      <c r="J39" s="6">
        <v>8</v>
      </c>
      <c r="K39" s="6">
        <v>4</v>
      </c>
      <c r="L39" s="6">
        <v>3</v>
      </c>
      <c r="M39" s="6">
        <v>5</v>
      </c>
      <c r="N39" s="6">
        <v>11</v>
      </c>
      <c r="O39" s="6">
        <v>11</v>
      </c>
      <c r="P39" s="6">
        <v>10</v>
      </c>
      <c r="Q39" s="6">
        <v>10</v>
      </c>
    </row>
    <row r="40" spans="1:17" x14ac:dyDescent="0.3">
      <c r="A40" t="s">
        <v>123</v>
      </c>
      <c r="B40" t="s">
        <v>145</v>
      </c>
      <c r="C40" s="1">
        <v>43569</v>
      </c>
      <c r="D40" s="1">
        <v>83</v>
      </c>
      <c r="E40" s="1">
        <v>83</v>
      </c>
      <c r="F40" s="4">
        <v>9</v>
      </c>
      <c r="G40" s="4"/>
      <c r="H40" s="4"/>
      <c r="I40" s="4"/>
      <c r="J40" s="4"/>
      <c r="K40" s="4"/>
      <c r="L40" s="4"/>
      <c r="M40" s="4"/>
      <c r="N40" s="4">
        <v>10</v>
      </c>
      <c r="O40" s="6">
        <v>16</v>
      </c>
      <c r="P40" s="6">
        <v>35</v>
      </c>
      <c r="Q40" s="4">
        <v>30</v>
      </c>
    </row>
    <row r="41" spans="1:17" x14ac:dyDescent="0.3">
      <c r="A41" t="s">
        <v>39</v>
      </c>
      <c r="B41" t="s">
        <v>143</v>
      </c>
      <c r="C41" s="1">
        <v>7989</v>
      </c>
      <c r="D41" s="1">
        <v>7989</v>
      </c>
      <c r="E41" s="1">
        <v>0</v>
      </c>
      <c r="F41" s="4">
        <v>80</v>
      </c>
      <c r="G41" s="4">
        <v>20</v>
      </c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1:17" ht="15" customHeight="1" x14ac:dyDescent="0.3">
      <c r="A42" t="s">
        <v>121</v>
      </c>
      <c r="B42" t="s">
        <v>145</v>
      </c>
      <c r="C42" s="1">
        <v>210035</v>
      </c>
      <c r="D42" s="1">
        <v>7514</v>
      </c>
      <c r="E42" s="1">
        <v>3614</v>
      </c>
      <c r="F42" s="4"/>
      <c r="G42" s="4"/>
      <c r="H42" s="4"/>
      <c r="I42" s="4"/>
      <c r="J42" s="4"/>
      <c r="K42" s="6">
        <v>21</v>
      </c>
      <c r="L42" s="6">
        <v>29</v>
      </c>
      <c r="M42" s="6">
        <v>27</v>
      </c>
      <c r="N42" s="6">
        <v>22</v>
      </c>
      <c r="O42" s="4">
        <v>1</v>
      </c>
      <c r="P42" s="4"/>
      <c r="Q42" s="4"/>
    </row>
    <row r="43" spans="1:17" x14ac:dyDescent="0.3">
      <c r="A43" t="s">
        <v>42</v>
      </c>
      <c r="B43" t="s">
        <v>158</v>
      </c>
      <c r="C43" s="1">
        <v>1416</v>
      </c>
      <c r="D43" s="1">
        <v>0</v>
      </c>
      <c r="E43" s="1">
        <v>0</v>
      </c>
      <c r="F43" s="4">
        <v>32</v>
      </c>
      <c r="G43" s="4">
        <v>19</v>
      </c>
      <c r="H43" s="4">
        <v>3</v>
      </c>
      <c r="I43" s="4"/>
      <c r="J43" s="4"/>
      <c r="K43" s="4"/>
      <c r="L43" s="4"/>
      <c r="M43" s="4"/>
      <c r="N43" s="4">
        <v>1</v>
      </c>
      <c r="O43" s="4">
        <v>4</v>
      </c>
      <c r="P43" s="4">
        <v>6</v>
      </c>
      <c r="Q43" s="4">
        <v>35</v>
      </c>
    </row>
    <row r="44" spans="1:17" x14ac:dyDescent="0.3">
      <c r="A44" t="s">
        <v>40</v>
      </c>
      <c r="B44" t="s">
        <v>158</v>
      </c>
      <c r="C44" s="1">
        <v>61286</v>
      </c>
      <c r="D44" s="1">
        <v>13111</v>
      </c>
      <c r="E44" s="1">
        <v>3566</v>
      </c>
      <c r="F44" s="6">
        <v>13</v>
      </c>
      <c r="G44" s="6">
        <v>13</v>
      </c>
      <c r="H44" s="6">
        <v>9</v>
      </c>
      <c r="I44" s="6">
        <v>7</v>
      </c>
      <c r="J44" s="6">
        <v>3</v>
      </c>
      <c r="K44" s="6">
        <v>2</v>
      </c>
      <c r="L44" s="4">
        <v>1</v>
      </c>
      <c r="M44" s="4">
        <v>1</v>
      </c>
      <c r="N44" s="6">
        <v>5</v>
      </c>
      <c r="O44" s="6">
        <v>13</v>
      </c>
      <c r="P44" s="6">
        <v>15</v>
      </c>
      <c r="Q44" s="6">
        <v>18</v>
      </c>
    </row>
    <row r="45" spans="1:17" x14ac:dyDescent="0.3">
      <c r="A45" t="s">
        <v>41</v>
      </c>
      <c r="B45" t="s">
        <v>158</v>
      </c>
      <c r="C45" s="1">
        <v>46656</v>
      </c>
      <c r="D45" s="1">
        <v>9862</v>
      </c>
      <c r="E45" s="1">
        <v>1669</v>
      </c>
      <c r="F45" s="6">
        <v>14</v>
      </c>
      <c r="G45" s="6">
        <v>12</v>
      </c>
      <c r="H45" s="6">
        <v>10</v>
      </c>
      <c r="I45" s="6">
        <v>6</v>
      </c>
      <c r="J45" s="6">
        <v>2</v>
      </c>
      <c r="K45" s="6">
        <v>2</v>
      </c>
      <c r="L45" s="4">
        <v>1</v>
      </c>
      <c r="M45" s="4">
        <v>1</v>
      </c>
      <c r="N45" s="6">
        <v>4</v>
      </c>
      <c r="O45" s="6">
        <v>12</v>
      </c>
      <c r="P45" s="6">
        <v>17</v>
      </c>
      <c r="Q45" s="6">
        <v>19</v>
      </c>
    </row>
    <row r="46" spans="1:17" x14ac:dyDescent="0.3">
      <c r="A46" t="s">
        <v>43</v>
      </c>
      <c r="B46" t="s">
        <v>158</v>
      </c>
      <c r="C46" s="1">
        <v>38</v>
      </c>
      <c r="D46" s="1">
        <v>0</v>
      </c>
      <c r="E46" s="1">
        <v>0</v>
      </c>
      <c r="F46" s="4">
        <v>40</v>
      </c>
      <c r="G46" s="4"/>
      <c r="H46" s="4"/>
      <c r="I46" s="4"/>
      <c r="J46" s="4"/>
      <c r="K46" s="4"/>
      <c r="L46" s="4"/>
      <c r="M46" s="4"/>
      <c r="N46" s="4"/>
      <c r="O46" s="4"/>
      <c r="P46" s="4">
        <v>10</v>
      </c>
      <c r="Q46" s="4">
        <v>50</v>
      </c>
    </row>
    <row r="47" spans="1:17" x14ac:dyDescent="0.3">
      <c r="A47" t="s">
        <v>73</v>
      </c>
      <c r="B47" t="s">
        <v>158</v>
      </c>
      <c r="C47" s="1">
        <v>150010</v>
      </c>
      <c r="D47" s="1">
        <v>25769</v>
      </c>
      <c r="E47" s="1">
        <v>9013</v>
      </c>
      <c r="F47" s="6">
        <v>18</v>
      </c>
      <c r="G47" s="6">
        <v>15</v>
      </c>
      <c r="H47" s="6">
        <v>10</v>
      </c>
      <c r="I47" s="6">
        <v>5</v>
      </c>
      <c r="J47" s="6">
        <v>6</v>
      </c>
      <c r="K47" s="4">
        <v>3</v>
      </c>
      <c r="L47" s="4"/>
      <c r="M47" s="4"/>
      <c r="N47" s="4">
        <v>1</v>
      </c>
      <c r="O47" s="4">
        <v>4</v>
      </c>
      <c r="P47" s="6">
        <v>13</v>
      </c>
      <c r="Q47" s="6">
        <v>25</v>
      </c>
    </row>
    <row r="48" spans="1:17" x14ac:dyDescent="0.3">
      <c r="A48" t="s">
        <v>54</v>
      </c>
      <c r="B48" t="s">
        <v>158</v>
      </c>
      <c r="C48" s="1">
        <v>7544</v>
      </c>
      <c r="D48" s="1">
        <v>0</v>
      </c>
      <c r="E48" s="1">
        <v>0</v>
      </c>
      <c r="F48" s="4">
        <v>8</v>
      </c>
      <c r="G48" s="4">
        <v>2</v>
      </c>
      <c r="H48" s="4">
        <v>2</v>
      </c>
      <c r="I48" s="4">
        <v>2</v>
      </c>
      <c r="J48" s="4">
        <v>2</v>
      </c>
      <c r="K48" s="4">
        <v>2</v>
      </c>
      <c r="L48" s="4">
        <v>4</v>
      </c>
      <c r="M48" s="4">
        <v>5</v>
      </c>
      <c r="N48" s="4">
        <v>21</v>
      </c>
      <c r="O48" s="4">
        <v>21</v>
      </c>
      <c r="P48" s="4">
        <v>17</v>
      </c>
      <c r="Q48" s="4">
        <v>14</v>
      </c>
    </row>
    <row r="49" spans="1:17" x14ac:dyDescent="0.3">
      <c r="A49" t="s">
        <v>49</v>
      </c>
      <c r="B49" t="s">
        <v>158</v>
      </c>
      <c r="C49" s="1">
        <v>62902</v>
      </c>
      <c r="D49" s="1">
        <v>10397</v>
      </c>
      <c r="E49" s="1">
        <v>5883</v>
      </c>
      <c r="F49" s="6">
        <v>18</v>
      </c>
      <c r="G49" s="6">
        <v>12</v>
      </c>
      <c r="H49" s="6">
        <v>8</v>
      </c>
      <c r="I49" s="6">
        <v>6</v>
      </c>
      <c r="J49" s="4">
        <v>6</v>
      </c>
      <c r="K49" s="4">
        <v>3</v>
      </c>
      <c r="L49" s="4">
        <v>2</v>
      </c>
      <c r="M49" s="4">
        <v>2</v>
      </c>
      <c r="N49" s="4">
        <v>2</v>
      </c>
      <c r="O49" s="4">
        <v>7</v>
      </c>
      <c r="P49" s="6">
        <v>14</v>
      </c>
      <c r="Q49" s="6">
        <v>20</v>
      </c>
    </row>
    <row r="50" spans="1:17" x14ac:dyDescent="0.3">
      <c r="A50" t="s">
        <v>45</v>
      </c>
      <c r="B50" t="s">
        <v>158</v>
      </c>
      <c r="C50" s="1">
        <v>55251</v>
      </c>
      <c r="D50" s="1">
        <v>66</v>
      </c>
      <c r="E50" s="1">
        <v>60</v>
      </c>
      <c r="F50" s="6"/>
      <c r="G50" s="6">
        <v>2</v>
      </c>
      <c r="H50" s="6">
        <v>12</v>
      </c>
      <c r="I50" s="6">
        <v>37</v>
      </c>
      <c r="J50" s="6">
        <v>38</v>
      </c>
      <c r="K50" s="6">
        <v>8</v>
      </c>
      <c r="L50" s="4"/>
      <c r="M50" s="4"/>
      <c r="N50" s="4">
        <v>3</v>
      </c>
      <c r="O50" s="4"/>
      <c r="P50" s="6"/>
      <c r="Q50" s="6"/>
    </row>
    <row r="51" spans="1:17" x14ac:dyDescent="0.3">
      <c r="A51" t="s">
        <v>50</v>
      </c>
      <c r="B51" t="s">
        <v>158</v>
      </c>
      <c r="C51" s="1">
        <v>73152</v>
      </c>
      <c r="D51" s="1">
        <v>10564</v>
      </c>
      <c r="E51" s="1">
        <v>7017</v>
      </c>
      <c r="F51" s="6">
        <v>15</v>
      </c>
      <c r="G51" s="6">
        <v>12</v>
      </c>
      <c r="H51" s="6">
        <v>11</v>
      </c>
      <c r="I51" s="6">
        <v>9</v>
      </c>
      <c r="J51" s="4">
        <v>6</v>
      </c>
      <c r="K51" s="4">
        <v>3</v>
      </c>
      <c r="L51" s="4">
        <v>2</v>
      </c>
      <c r="M51" s="4">
        <v>2</v>
      </c>
      <c r="N51" s="4">
        <v>2</v>
      </c>
      <c r="O51" s="4">
        <v>9</v>
      </c>
      <c r="P51" s="6">
        <v>15</v>
      </c>
      <c r="Q51" s="6">
        <v>14</v>
      </c>
    </row>
    <row r="52" spans="1:17" x14ac:dyDescent="0.3">
      <c r="A52" t="s">
        <v>130</v>
      </c>
      <c r="B52" t="s">
        <v>145</v>
      </c>
      <c r="C52" s="1">
        <v>17716</v>
      </c>
      <c r="D52" s="1">
        <v>0</v>
      </c>
      <c r="E52" s="1">
        <v>0</v>
      </c>
      <c r="F52" s="4">
        <v>5</v>
      </c>
      <c r="G52" s="4">
        <v>15</v>
      </c>
      <c r="H52" s="4">
        <v>19</v>
      </c>
      <c r="I52" s="4">
        <v>24</v>
      </c>
      <c r="J52" s="4">
        <v>30</v>
      </c>
      <c r="K52" s="4">
        <v>5</v>
      </c>
      <c r="L52" s="4"/>
      <c r="M52" s="4">
        <v>1</v>
      </c>
      <c r="N52" s="4">
        <v>1</v>
      </c>
      <c r="O52" s="4"/>
      <c r="P52" s="4"/>
      <c r="Q52" s="4"/>
    </row>
    <row r="53" spans="1:17" x14ac:dyDescent="0.3">
      <c r="A53" t="s">
        <v>70</v>
      </c>
      <c r="B53" t="s">
        <v>158</v>
      </c>
      <c r="C53" s="1">
        <v>354995</v>
      </c>
      <c r="D53" s="1">
        <v>185</v>
      </c>
      <c r="E53" s="1">
        <v>0</v>
      </c>
      <c r="F53" s="4"/>
      <c r="G53" s="4">
        <v>15</v>
      </c>
      <c r="H53" s="4">
        <v>20</v>
      </c>
      <c r="I53" s="4">
        <v>30</v>
      </c>
      <c r="J53" s="4">
        <v>30</v>
      </c>
      <c r="K53" s="4">
        <v>5</v>
      </c>
      <c r="L53" s="4"/>
      <c r="M53" s="4"/>
      <c r="N53" s="4"/>
      <c r="O53" s="4"/>
      <c r="P53" s="4"/>
      <c r="Q53" s="4"/>
    </row>
    <row r="54" spans="1:17" x14ac:dyDescent="0.3">
      <c r="A54" t="s">
        <v>28</v>
      </c>
      <c r="B54" t="s">
        <v>142</v>
      </c>
      <c r="C54" s="1">
        <v>28543</v>
      </c>
      <c r="D54" s="1">
        <v>13</v>
      </c>
      <c r="E54" s="1">
        <v>1</v>
      </c>
      <c r="F54" s="4"/>
      <c r="G54" s="4"/>
      <c r="H54" s="4"/>
      <c r="I54" s="4"/>
      <c r="J54" s="4"/>
      <c r="K54" s="4">
        <v>1</v>
      </c>
      <c r="L54" s="6">
        <v>42</v>
      </c>
      <c r="M54" s="6">
        <v>23</v>
      </c>
      <c r="N54" s="6">
        <v>15</v>
      </c>
      <c r="O54" s="6">
        <v>10</v>
      </c>
      <c r="P54" s="4">
        <v>5</v>
      </c>
      <c r="Q54" s="4">
        <v>4</v>
      </c>
    </row>
    <row r="55" spans="1:17" x14ac:dyDescent="0.3">
      <c r="A55" t="s">
        <v>124</v>
      </c>
      <c r="B55" t="s">
        <v>145</v>
      </c>
      <c r="C55" s="1">
        <v>50178</v>
      </c>
      <c r="D55" s="1">
        <v>43562</v>
      </c>
      <c r="E55" s="1">
        <v>39869</v>
      </c>
      <c r="F55" s="4"/>
      <c r="G55" s="4"/>
      <c r="H55" s="4"/>
      <c r="I55" s="4"/>
      <c r="J55" s="4"/>
      <c r="K55" s="4"/>
      <c r="L55" s="4"/>
      <c r="M55" s="4">
        <v>1</v>
      </c>
      <c r="N55" s="6">
        <v>25</v>
      </c>
      <c r="O55" s="6">
        <v>49</v>
      </c>
      <c r="P55" s="6">
        <v>17</v>
      </c>
      <c r="Q55" s="6">
        <v>8</v>
      </c>
    </row>
    <row r="56" spans="1:17" x14ac:dyDescent="0.3">
      <c r="A56" t="s">
        <v>53</v>
      </c>
      <c r="B56" t="s">
        <v>158</v>
      </c>
      <c r="C56" s="1">
        <v>43043</v>
      </c>
      <c r="D56" s="1">
        <v>0</v>
      </c>
      <c r="E56" s="1">
        <v>0</v>
      </c>
      <c r="F56" s="4">
        <v>18</v>
      </c>
      <c r="G56" s="4">
        <v>17</v>
      </c>
      <c r="H56" s="4">
        <v>17</v>
      </c>
      <c r="I56" s="4">
        <v>9</v>
      </c>
      <c r="J56" s="4">
        <v>4</v>
      </c>
      <c r="K56" s="4">
        <v>1</v>
      </c>
      <c r="L56" s="4"/>
      <c r="M56" s="4">
        <v>1</v>
      </c>
      <c r="N56" s="4"/>
      <c r="O56" s="4">
        <v>3</v>
      </c>
      <c r="P56" s="4">
        <v>12</v>
      </c>
      <c r="Q56" s="4">
        <v>18</v>
      </c>
    </row>
    <row r="57" spans="1:17" x14ac:dyDescent="0.3">
      <c r="A57" t="s">
        <v>29</v>
      </c>
      <c r="B57" t="s">
        <v>142</v>
      </c>
      <c r="C57" s="1">
        <v>170109</v>
      </c>
      <c r="D57" s="1">
        <v>236</v>
      </c>
      <c r="E57" s="1">
        <v>59</v>
      </c>
      <c r="F57" s="4"/>
      <c r="G57" s="4"/>
      <c r="H57" s="4"/>
      <c r="I57" s="4"/>
      <c r="J57" s="4">
        <v>3</v>
      </c>
      <c r="K57" s="4">
        <v>43</v>
      </c>
      <c r="L57" s="4">
        <v>31</v>
      </c>
      <c r="M57" s="4">
        <v>11</v>
      </c>
      <c r="N57" s="6">
        <v>5</v>
      </c>
      <c r="O57" s="6">
        <v>3</v>
      </c>
      <c r="P57" s="6">
        <v>2</v>
      </c>
      <c r="Q57" s="4">
        <v>2</v>
      </c>
    </row>
    <row r="58" spans="1:17" x14ac:dyDescent="0.3">
      <c r="A58" t="s">
        <v>87</v>
      </c>
      <c r="B58" t="s">
        <v>158</v>
      </c>
      <c r="C58" s="1">
        <v>98905</v>
      </c>
      <c r="D58" s="1">
        <v>1197</v>
      </c>
      <c r="E58" s="1">
        <v>441</v>
      </c>
      <c r="F58" s="6"/>
      <c r="G58" s="6">
        <v>1</v>
      </c>
      <c r="H58" s="6">
        <v>2</v>
      </c>
      <c r="I58" s="6">
        <v>4</v>
      </c>
      <c r="J58" s="6">
        <v>52</v>
      </c>
      <c r="K58" s="6">
        <v>35</v>
      </c>
      <c r="L58" s="4">
        <v>6</v>
      </c>
      <c r="M58" s="4"/>
      <c r="N58" s="4"/>
      <c r="O58" s="4"/>
      <c r="P58" s="4"/>
      <c r="Q58" s="4"/>
    </row>
    <row r="59" spans="1:17" x14ac:dyDescent="0.3">
      <c r="A59" t="s">
        <v>26</v>
      </c>
      <c r="B59" t="s">
        <v>142</v>
      </c>
      <c r="C59" s="1">
        <v>43811</v>
      </c>
      <c r="D59" s="1">
        <v>56</v>
      </c>
      <c r="E59" s="1">
        <v>56</v>
      </c>
      <c r="F59" s="4"/>
      <c r="G59" s="4"/>
      <c r="H59" s="4"/>
      <c r="I59" s="6">
        <v>1</v>
      </c>
      <c r="J59" s="6">
        <v>2</v>
      </c>
      <c r="K59" s="6">
        <v>15</v>
      </c>
      <c r="L59" s="6">
        <v>40</v>
      </c>
      <c r="M59" s="6">
        <v>27</v>
      </c>
      <c r="N59" s="4">
        <v>7</v>
      </c>
      <c r="O59" s="4">
        <v>3</v>
      </c>
      <c r="P59" s="4">
        <v>3</v>
      </c>
      <c r="Q59" s="4">
        <v>3</v>
      </c>
    </row>
    <row r="60" spans="1:17" x14ac:dyDescent="0.3">
      <c r="A60" t="s">
        <v>88</v>
      </c>
      <c r="B60" t="s">
        <v>158</v>
      </c>
      <c r="C60" s="1">
        <v>54276</v>
      </c>
      <c r="D60" s="1">
        <v>6837</v>
      </c>
      <c r="E60" s="1">
        <v>5756</v>
      </c>
      <c r="F60" s="6">
        <v>12</v>
      </c>
      <c r="G60" s="6">
        <v>14</v>
      </c>
      <c r="H60" s="6">
        <v>17</v>
      </c>
      <c r="I60" s="6">
        <v>24</v>
      </c>
      <c r="J60" s="6">
        <v>21</v>
      </c>
      <c r="K60" s="6">
        <v>1</v>
      </c>
      <c r="L60" s="4"/>
      <c r="M60" s="4"/>
      <c r="N60" s="4"/>
      <c r="O60" s="4"/>
      <c r="P60" s="4">
        <v>2</v>
      </c>
      <c r="Q60" s="6">
        <v>9</v>
      </c>
    </row>
    <row r="61" spans="1:17" x14ac:dyDescent="0.3">
      <c r="A61" t="s">
        <v>122</v>
      </c>
      <c r="B61" t="s">
        <v>145</v>
      </c>
      <c r="C61" s="1">
        <v>28032</v>
      </c>
      <c r="D61" s="1">
        <v>2853</v>
      </c>
      <c r="E61" s="1">
        <v>2386</v>
      </c>
      <c r="F61" s="4"/>
      <c r="G61" s="4"/>
      <c r="H61" s="4"/>
      <c r="I61" s="4"/>
      <c r="J61" s="4"/>
      <c r="K61" s="6">
        <v>5</v>
      </c>
      <c r="L61" s="6">
        <v>9</v>
      </c>
      <c r="M61" s="6">
        <v>24</v>
      </c>
      <c r="N61" s="4">
        <v>14</v>
      </c>
      <c r="O61" s="4">
        <v>13</v>
      </c>
      <c r="P61" s="4">
        <v>15</v>
      </c>
      <c r="Q61" s="4">
        <v>20</v>
      </c>
    </row>
    <row r="62" spans="1:17" x14ac:dyDescent="0.3">
      <c r="A62" t="s">
        <v>25</v>
      </c>
      <c r="B62" t="s">
        <v>142</v>
      </c>
      <c r="C62" s="1">
        <v>12134</v>
      </c>
      <c r="D62" s="1">
        <v>3</v>
      </c>
      <c r="E62" s="1">
        <v>3</v>
      </c>
      <c r="F62" s="6">
        <v>1</v>
      </c>
      <c r="G62" s="6">
        <v>1</v>
      </c>
      <c r="H62" s="4"/>
      <c r="I62" s="4"/>
      <c r="J62" s="4"/>
      <c r="K62" s="4">
        <v>1</v>
      </c>
      <c r="L62" s="4">
        <v>1</v>
      </c>
      <c r="M62" s="4">
        <v>1</v>
      </c>
      <c r="N62" s="4">
        <v>30</v>
      </c>
      <c r="O62" s="6">
        <v>26</v>
      </c>
      <c r="P62" s="6">
        <v>26</v>
      </c>
      <c r="Q62" s="6">
        <v>13</v>
      </c>
    </row>
    <row r="63" spans="1:17" x14ac:dyDescent="0.3">
      <c r="A63" t="s">
        <v>84</v>
      </c>
      <c r="B63" t="s">
        <v>158</v>
      </c>
      <c r="C63" s="1">
        <v>82922</v>
      </c>
      <c r="D63" s="1">
        <v>5971</v>
      </c>
      <c r="E63" s="1">
        <v>635</v>
      </c>
      <c r="F63" s="4">
        <v>6</v>
      </c>
      <c r="G63" s="4">
        <v>5</v>
      </c>
      <c r="H63" s="4">
        <v>5</v>
      </c>
      <c r="I63" s="6">
        <v>6</v>
      </c>
      <c r="J63" s="6">
        <v>6</v>
      </c>
      <c r="K63" s="6">
        <v>10</v>
      </c>
      <c r="L63" s="6">
        <v>18</v>
      </c>
      <c r="M63" s="6">
        <v>16</v>
      </c>
      <c r="N63" s="6">
        <v>11</v>
      </c>
      <c r="O63" s="6">
        <v>7</v>
      </c>
      <c r="P63" s="6">
        <v>6</v>
      </c>
      <c r="Q63" s="4">
        <v>4</v>
      </c>
    </row>
    <row r="64" spans="1:17" x14ac:dyDescent="0.3">
      <c r="A64" t="s">
        <v>85</v>
      </c>
      <c r="B64" t="s">
        <v>158</v>
      </c>
      <c r="C64" s="1">
        <v>1980</v>
      </c>
      <c r="D64" s="1">
        <v>0</v>
      </c>
      <c r="E64" s="1">
        <v>0</v>
      </c>
      <c r="F64" s="4"/>
      <c r="G64" s="4"/>
      <c r="H64" s="4"/>
      <c r="I64" s="4"/>
      <c r="J64" s="4"/>
      <c r="K64" s="4"/>
      <c r="L64" s="4"/>
      <c r="M64" s="4">
        <v>1</v>
      </c>
      <c r="N64" s="4">
        <v>79</v>
      </c>
      <c r="O64" s="4">
        <v>20</v>
      </c>
      <c r="P64" s="4"/>
      <c r="Q64" s="4"/>
    </row>
    <row r="65" spans="1:17" x14ac:dyDescent="0.3">
      <c r="A65" t="s">
        <v>86</v>
      </c>
      <c r="B65" t="s">
        <v>158</v>
      </c>
      <c r="C65" s="1">
        <v>63973</v>
      </c>
      <c r="D65" s="1">
        <v>0</v>
      </c>
      <c r="E65" s="1">
        <v>0</v>
      </c>
      <c r="F65" s="4">
        <v>5</v>
      </c>
      <c r="G65" s="4">
        <v>5</v>
      </c>
      <c r="H65" s="4">
        <v>5</v>
      </c>
      <c r="I65" s="4">
        <v>5</v>
      </c>
      <c r="J65" s="4">
        <v>5</v>
      </c>
      <c r="K65" s="4">
        <v>1</v>
      </c>
      <c r="L65" s="4">
        <v>2</v>
      </c>
      <c r="M65" s="4">
        <v>19</v>
      </c>
      <c r="N65" s="4">
        <v>34</v>
      </c>
      <c r="O65" s="4">
        <v>9</v>
      </c>
      <c r="P65" s="4">
        <v>5</v>
      </c>
      <c r="Q65" s="4">
        <v>5</v>
      </c>
    </row>
    <row r="66" spans="1:17" x14ac:dyDescent="0.3">
      <c r="A66" t="s">
        <v>127</v>
      </c>
      <c r="B66" t="s">
        <v>145</v>
      </c>
      <c r="C66" s="1">
        <v>14545</v>
      </c>
      <c r="D66" s="1">
        <v>1991</v>
      </c>
      <c r="E66" s="1">
        <v>0</v>
      </c>
      <c r="F66" s="4">
        <v>9</v>
      </c>
      <c r="G66" s="4">
        <v>8</v>
      </c>
      <c r="H66" s="4">
        <v>6</v>
      </c>
      <c r="I66" s="4"/>
      <c r="J66" s="4"/>
      <c r="K66" s="4"/>
      <c r="L66" s="4"/>
      <c r="M66" s="4"/>
      <c r="N66" s="4">
        <v>1</v>
      </c>
      <c r="O66" s="4">
        <v>13</v>
      </c>
      <c r="P66" s="4">
        <v>51</v>
      </c>
      <c r="Q66" s="4">
        <v>12</v>
      </c>
    </row>
    <row r="67" spans="1:17" x14ac:dyDescent="0.3">
      <c r="A67" t="s">
        <v>48</v>
      </c>
      <c r="B67" t="s">
        <v>158</v>
      </c>
      <c r="C67" s="1">
        <v>680034</v>
      </c>
      <c r="D67" s="1">
        <v>26935</v>
      </c>
      <c r="E67" s="1">
        <v>22149</v>
      </c>
      <c r="F67" s="6">
        <v>13</v>
      </c>
      <c r="G67" s="6">
        <v>12</v>
      </c>
      <c r="H67" s="6">
        <v>8</v>
      </c>
      <c r="I67" s="6">
        <v>8</v>
      </c>
      <c r="J67" s="6">
        <v>7</v>
      </c>
      <c r="K67" s="4">
        <v>4</v>
      </c>
      <c r="L67" s="4">
        <v>3</v>
      </c>
      <c r="M67" s="4">
        <v>3</v>
      </c>
      <c r="N67" s="4">
        <v>3</v>
      </c>
      <c r="O67" s="4">
        <v>5</v>
      </c>
      <c r="P67" s="6">
        <v>13</v>
      </c>
      <c r="Q67" s="6">
        <v>21</v>
      </c>
    </row>
    <row r="68" spans="1:17" x14ac:dyDescent="0.3">
      <c r="A68" t="s">
        <v>47</v>
      </c>
      <c r="B68" t="s">
        <v>158</v>
      </c>
      <c r="C68" s="1">
        <v>200475</v>
      </c>
      <c r="D68" s="1">
        <v>24924</v>
      </c>
      <c r="E68" s="1">
        <v>5242</v>
      </c>
      <c r="F68" s="6">
        <v>7</v>
      </c>
      <c r="G68" s="6">
        <v>8</v>
      </c>
      <c r="H68" s="6">
        <v>9</v>
      </c>
      <c r="I68" s="6">
        <v>11</v>
      </c>
      <c r="J68" s="6">
        <v>11</v>
      </c>
      <c r="K68" s="4">
        <v>8</v>
      </c>
      <c r="L68" s="4">
        <v>9</v>
      </c>
      <c r="M68" s="4">
        <v>8</v>
      </c>
      <c r="N68" s="4">
        <v>8</v>
      </c>
      <c r="O68" s="4">
        <v>8</v>
      </c>
      <c r="P68" s="6">
        <v>6</v>
      </c>
      <c r="Q68" s="6">
        <v>7</v>
      </c>
    </row>
    <row r="69" spans="1:17" x14ac:dyDescent="0.3">
      <c r="A69" t="s">
        <v>27</v>
      </c>
      <c r="B69" t="s">
        <v>142</v>
      </c>
      <c r="C69" s="1">
        <v>22999</v>
      </c>
      <c r="D69" s="1">
        <v>3</v>
      </c>
      <c r="E69" s="1">
        <v>1</v>
      </c>
      <c r="F69" s="4">
        <v>6</v>
      </c>
      <c r="G69" s="4">
        <v>6</v>
      </c>
      <c r="H69" s="4"/>
      <c r="I69" s="4"/>
      <c r="J69" s="4"/>
      <c r="K69" s="4">
        <v>16</v>
      </c>
      <c r="L69" s="6">
        <v>23</v>
      </c>
      <c r="M69" s="6">
        <v>9</v>
      </c>
      <c r="N69" s="6">
        <v>14</v>
      </c>
      <c r="O69" s="4">
        <v>13</v>
      </c>
      <c r="P69" s="4">
        <v>7</v>
      </c>
      <c r="Q69" s="4">
        <v>6</v>
      </c>
    </row>
    <row r="70" spans="1:17" x14ac:dyDescent="0.3">
      <c r="A70" t="s">
        <v>103</v>
      </c>
      <c r="B70" t="s">
        <v>159</v>
      </c>
      <c r="C70" s="1">
        <v>244018</v>
      </c>
      <c r="D70" s="1">
        <v>77399</v>
      </c>
      <c r="E70" s="1">
        <v>77115</v>
      </c>
      <c r="F70" s="4"/>
      <c r="G70" s="4"/>
      <c r="H70" s="4">
        <v>1</v>
      </c>
      <c r="I70" s="6">
        <v>12</v>
      </c>
      <c r="J70" s="6">
        <v>31</v>
      </c>
      <c r="K70" s="6">
        <v>25</v>
      </c>
      <c r="L70" s="6">
        <v>17</v>
      </c>
      <c r="M70" s="6">
        <v>10</v>
      </c>
      <c r="N70" s="6">
        <v>4</v>
      </c>
      <c r="O70" s="4"/>
      <c r="P70" s="4"/>
      <c r="Q70" s="4"/>
    </row>
    <row r="71" spans="1:17" x14ac:dyDescent="0.3">
      <c r="A71" t="s">
        <v>104</v>
      </c>
      <c r="B71" t="s">
        <v>159</v>
      </c>
      <c r="C71" s="1">
        <v>645335</v>
      </c>
      <c r="D71" s="1">
        <v>199466</v>
      </c>
      <c r="E71" s="1">
        <v>198048</v>
      </c>
      <c r="F71" s="6">
        <v>14</v>
      </c>
      <c r="G71" s="6">
        <v>8</v>
      </c>
      <c r="H71" s="4">
        <v>4</v>
      </c>
      <c r="I71" s="4">
        <v>1</v>
      </c>
      <c r="J71" s="4"/>
      <c r="K71" s="4"/>
      <c r="L71" s="4"/>
      <c r="M71" s="4"/>
      <c r="N71" s="4">
        <v>9</v>
      </c>
      <c r="O71" s="6">
        <v>21</v>
      </c>
      <c r="P71" s="6">
        <v>21</v>
      </c>
      <c r="Q71" s="6">
        <v>22</v>
      </c>
    </row>
    <row r="72" spans="1:17" x14ac:dyDescent="0.3">
      <c r="A72" t="s">
        <v>22</v>
      </c>
      <c r="B72" t="s">
        <v>141</v>
      </c>
      <c r="C72" s="1">
        <v>3893707</v>
      </c>
      <c r="D72" s="1">
        <v>5762</v>
      </c>
      <c r="E72" s="1">
        <v>2471</v>
      </c>
      <c r="F72" s="4">
        <v>10</v>
      </c>
      <c r="G72" s="4">
        <v>6</v>
      </c>
      <c r="H72" s="4">
        <v>3</v>
      </c>
      <c r="I72" s="4"/>
      <c r="J72" s="4"/>
      <c r="K72" s="4"/>
      <c r="L72" s="4"/>
      <c r="M72" s="4">
        <v>1</v>
      </c>
      <c r="N72" s="6">
        <v>4</v>
      </c>
      <c r="O72" s="6">
        <v>19</v>
      </c>
      <c r="P72" s="6">
        <v>32</v>
      </c>
      <c r="Q72" s="6">
        <v>25</v>
      </c>
    </row>
    <row r="73" spans="1:17" x14ac:dyDescent="0.3">
      <c r="A73" t="s">
        <v>101</v>
      </c>
      <c r="B73" t="s">
        <v>159</v>
      </c>
      <c r="C73" s="1">
        <v>1404196</v>
      </c>
      <c r="D73" s="1">
        <v>997491</v>
      </c>
      <c r="E73" s="1">
        <v>43755</v>
      </c>
      <c r="F73" s="6">
        <v>3</v>
      </c>
      <c r="G73" s="6">
        <v>1</v>
      </c>
      <c r="H73" s="4"/>
      <c r="I73" s="4"/>
      <c r="J73" s="4"/>
      <c r="K73" s="4"/>
      <c r="L73" s="4"/>
      <c r="M73" s="6">
        <v>5</v>
      </c>
      <c r="N73" s="6">
        <v>17</v>
      </c>
      <c r="O73" s="6">
        <v>25</v>
      </c>
      <c r="P73" s="6">
        <v>30</v>
      </c>
      <c r="Q73" s="6">
        <v>19</v>
      </c>
    </row>
    <row r="74" spans="1:17" x14ac:dyDescent="0.3">
      <c r="A74" t="s">
        <v>102</v>
      </c>
      <c r="B74" t="s">
        <v>159</v>
      </c>
      <c r="C74" s="1">
        <v>532517</v>
      </c>
      <c r="D74" s="1">
        <v>345760</v>
      </c>
      <c r="E74" s="1">
        <v>69392</v>
      </c>
      <c r="F74" s="6">
        <v>31</v>
      </c>
      <c r="G74" s="6">
        <v>28</v>
      </c>
      <c r="H74" s="6">
        <v>17</v>
      </c>
      <c r="I74" s="6">
        <v>2</v>
      </c>
      <c r="J74" s="4">
        <v>1</v>
      </c>
      <c r="K74" s="4"/>
      <c r="L74" s="4"/>
      <c r="M74" s="4"/>
      <c r="N74" s="4"/>
      <c r="O74" s="4"/>
      <c r="P74" s="6">
        <v>5</v>
      </c>
      <c r="Q74" s="6">
        <v>16</v>
      </c>
    </row>
    <row r="75" spans="1:17" x14ac:dyDescent="0.3">
      <c r="A75" t="s">
        <v>100</v>
      </c>
      <c r="B75" t="s">
        <v>159</v>
      </c>
      <c r="C75" s="1">
        <v>140419</v>
      </c>
      <c r="D75" s="1">
        <v>117316</v>
      </c>
      <c r="E75" s="1">
        <v>5250</v>
      </c>
      <c r="F75" s="4"/>
      <c r="G75" s="4"/>
      <c r="H75" s="4"/>
      <c r="I75" s="4"/>
      <c r="J75" s="4"/>
      <c r="K75" s="4"/>
      <c r="L75" s="4"/>
      <c r="M75" s="6">
        <v>13</v>
      </c>
      <c r="N75" s="6">
        <v>48</v>
      </c>
      <c r="O75" s="6">
        <v>28</v>
      </c>
      <c r="P75" s="4">
        <v>8</v>
      </c>
      <c r="Q75" s="4">
        <v>3</v>
      </c>
    </row>
    <row r="76" spans="1:17" x14ac:dyDescent="0.3">
      <c r="A76" t="s">
        <v>128</v>
      </c>
      <c r="B76" t="s">
        <v>145</v>
      </c>
      <c r="C76" s="1">
        <v>22756</v>
      </c>
      <c r="D76" s="1">
        <v>0</v>
      </c>
      <c r="E76" s="1">
        <v>0</v>
      </c>
      <c r="F76" s="4"/>
      <c r="G76" s="4"/>
      <c r="H76" s="4"/>
      <c r="I76" s="4"/>
      <c r="J76" s="4"/>
      <c r="K76" s="4">
        <v>1</v>
      </c>
      <c r="L76" s="4">
        <v>5</v>
      </c>
      <c r="M76" s="4">
        <v>17</v>
      </c>
      <c r="N76" s="4">
        <v>48</v>
      </c>
      <c r="O76" s="4">
        <v>19</v>
      </c>
      <c r="P76" s="4">
        <v>9</v>
      </c>
      <c r="Q76" s="4">
        <v>1</v>
      </c>
    </row>
    <row r="77" spans="1:17" x14ac:dyDescent="0.3">
      <c r="A77" t="s">
        <v>110</v>
      </c>
      <c r="B77" t="s">
        <v>145</v>
      </c>
      <c r="C77" s="1">
        <v>44850</v>
      </c>
      <c r="D77" s="1">
        <v>308</v>
      </c>
      <c r="E77" s="1">
        <v>308</v>
      </c>
      <c r="F77" s="4">
        <v>13</v>
      </c>
      <c r="G77" s="4">
        <v>10</v>
      </c>
      <c r="H77" s="4">
        <v>9</v>
      </c>
      <c r="I77" s="4">
        <v>9</v>
      </c>
      <c r="J77" s="4">
        <v>1</v>
      </c>
      <c r="K77" s="4">
        <v>1</v>
      </c>
      <c r="L77" s="4"/>
      <c r="M77" s="4"/>
      <c r="N77" s="6">
        <v>5</v>
      </c>
      <c r="O77" s="6">
        <v>22</v>
      </c>
      <c r="P77" s="4">
        <v>16</v>
      </c>
      <c r="Q77" s="4">
        <v>14</v>
      </c>
    </row>
    <row r="78" spans="1:17" x14ac:dyDescent="0.3">
      <c r="A78" t="s">
        <v>109</v>
      </c>
      <c r="B78" t="s">
        <v>145</v>
      </c>
      <c r="C78" s="1">
        <v>55065</v>
      </c>
      <c r="D78" s="1">
        <v>249</v>
      </c>
      <c r="E78" s="1">
        <v>249</v>
      </c>
      <c r="F78" s="4">
        <v>12</v>
      </c>
      <c r="G78" s="4">
        <v>10</v>
      </c>
      <c r="H78" s="4">
        <v>9</v>
      </c>
      <c r="I78" s="4">
        <v>6</v>
      </c>
      <c r="J78" s="4">
        <v>1</v>
      </c>
      <c r="K78" s="4"/>
      <c r="L78" s="4"/>
      <c r="M78" s="6">
        <v>3</v>
      </c>
      <c r="N78" s="6">
        <v>12</v>
      </c>
      <c r="O78" s="4">
        <v>18</v>
      </c>
      <c r="P78" s="4">
        <v>16</v>
      </c>
      <c r="Q78" s="4">
        <v>13</v>
      </c>
    </row>
    <row r="79" spans="1:17" x14ac:dyDescent="0.3">
      <c r="A79" t="s">
        <v>106</v>
      </c>
      <c r="B79" t="s">
        <v>145</v>
      </c>
      <c r="C79" s="1">
        <v>31843</v>
      </c>
      <c r="D79" s="1">
        <v>0</v>
      </c>
      <c r="E79" s="1">
        <v>0</v>
      </c>
      <c r="F79" s="4"/>
      <c r="G79" s="4"/>
      <c r="H79" s="4"/>
      <c r="I79" s="4"/>
      <c r="J79" s="4"/>
      <c r="K79" s="4"/>
      <c r="L79" s="4"/>
      <c r="M79" s="4"/>
      <c r="N79" s="4">
        <v>27</v>
      </c>
      <c r="O79" s="4">
        <v>53</v>
      </c>
      <c r="P79" s="4">
        <v>20</v>
      </c>
      <c r="Q79" s="4"/>
    </row>
    <row r="80" spans="1:17" x14ac:dyDescent="0.3">
      <c r="A80" t="s">
        <v>108</v>
      </c>
      <c r="B80" t="s">
        <v>145</v>
      </c>
      <c r="C80" s="1">
        <v>267473</v>
      </c>
      <c r="D80" s="1">
        <v>1216</v>
      </c>
      <c r="E80" s="1">
        <v>736</v>
      </c>
      <c r="F80" s="4">
        <v>10</v>
      </c>
      <c r="G80" s="4">
        <v>9</v>
      </c>
      <c r="H80" s="4">
        <v>9</v>
      </c>
      <c r="I80" s="4">
        <v>7</v>
      </c>
      <c r="J80" s="4">
        <v>2</v>
      </c>
      <c r="K80" s="4"/>
      <c r="L80" s="4"/>
      <c r="M80" s="4">
        <v>4</v>
      </c>
      <c r="N80" s="6">
        <v>18</v>
      </c>
      <c r="O80" s="6">
        <v>18</v>
      </c>
      <c r="P80" s="4">
        <v>12</v>
      </c>
      <c r="Q80" s="4">
        <v>11</v>
      </c>
    </row>
    <row r="81" spans="1:17" x14ac:dyDescent="0.3">
      <c r="A81" t="s">
        <v>107</v>
      </c>
      <c r="B81" t="s">
        <v>145</v>
      </c>
      <c r="C81" s="1">
        <v>34043</v>
      </c>
      <c r="D81" s="1">
        <v>2143</v>
      </c>
      <c r="E81" s="1">
        <v>1619</v>
      </c>
      <c r="F81" s="4">
        <v>8</v>
      </c>
      <c r="G81" s="4">
        <v>8</v>
      </c>
      <c r="H81" s="4">
        <v>7</v>
      </c>
      <c r="I81" s="4">
        <v>6</v>
      </c>
      <c r="J81" s="4">
        <v>2</v>
      </c>
      <c r="K81" s="4"/>
      <c r="L81" s="4"/>
      <c r="M81" s="4">
        <v>3</v>
      </c>
      <c r="N81" s="6">
        <v>19</v>
      </c>
      <c r="O81" s="6">
        <v>24</v>
      </c>
      <c r="P81" s="6">
        <v>13</v>
      </c>
      <c r="Q81" s="4">
        <v>10</v>
      </c>
    </row>
    <row r="82" spans="1:17" x14ac:dyDescent="0.3">
      <c r="A82" t="s">
        <v>119</v>
      </c>
      <c r="B82" t="s">
        <v>145</v>
      </c>
      <c r="C82" s="1">
        <v>926286</v>
      </c>
      <c r="D82" s="1">
        <v>12366</v>
      </c>
      <c r="E82" s="1">
        <v>3189</v>
      </c>
      <c r="F82" s="4"/>
      <c r="G82" s="4"/>
      <c r="H82" s="4"/>
      <c r="I82" s="4">
        <v>2</v>
      </c>
      <c r="J82" s="6">
        <v>15</v>
      </c>
      <c r="K82" s="6">
        <v>16</v>
      </c>
      <c r="L82" s="6">
        <v>23</v>
      </c>
      <c r="M82" s="6">
        <v>23</v>
      </c>
      <c r="N82" s="4">
        <v>16</v>
      </c>
      <c r="O82" s="4">
        <v>4</v>
      </c>
      <c r="P82" s="4">
        <v>1</v>
      </c>
      <c r="Q82" s="4"/>
    </row>
    <row r="83" spans="1:17" x14ac:dyDescent="0.3">
      <c r="A83" t="s">
        <v>59</v>
      </c>
      <c r="B83" t="s">
        <v>158</v>
      </c>
      <c r="C83" s="1">
        <v>83789</v>
      </c>
      <c r="D83" s="1">
        <v>16789</v>
      </c>
      <c r="E83" s="1">
        <v>16612</v>
      </c>
      <c r="F83" s="4"/>
      <c r="G83" s="4"/>
      <c r="H83" s="4"/>
      <c r="I83" s="4">
        <v>2</v>
      </c>
      <c r="J83" s="4">
        <v>16</v>
      </c>
      <c r="K83" s="6">
        <v>23</v>
      </c>
      <c r="L83" s="6">
        <v>34</v>
      </c>
      <c r="M83" s="6">
        <v>17</v>
      </c>
      <c r="N83" s="4">
        <v>7</v>
      </c>
      <c r="O83" s="4">
        <v>1</v>
      </c>
      <c r="P83" s="4"/>
      <c r="Q83" s="4"/>
    </row>
    <row r="84" spans="1:17" x14ac:dyDescent="0.3">
      <c r="A84" t="s">
        <v>57</v>
      </c>
      <c r="B84" t="s">
        <v>158</v>
      </c>
      <c r="C84" s="1">
        <v>145839</v>
      </c>
      <c r="D84" s="1">
        <v>8406</v>
      </c>
      <c r="E84" s="1">
        <v>4160</v>
      </c>
      <c r="F84" s="4"/>
      <c r="G84" s="4"/>
      <c r="H84" s="4"/>
      <c r="I84" s="4">
        <v>2</v>
      </c>
      <c r="J84" s="4">
        <v>11</v>
      </c>
      <c r="K84" s="6">
        <v>12</v>
      </c>
      <c r="L84" s="6">
        <v>50</v>
      </c>
      <c r="M84" s="6">
        <v>20</v>
      </c>
      <c r="N84" s="6">
        <v>4</v>
      </c>
      <c r="O84" s="6">
        <v>1</v>
      </c>
      <c r="P84" s="4"/>
      <c r="Q84" s="4"/>
    </row>
    <row r="85" spans="1:17" x14ac:dyDescent="0.3">
      <c r="A85" t="s">
        <v>58</v>
      </c>
      <c r="B85" t="s">
        <v>158</v>
      </c>
      <c r="C85" s="1">
        <v>26941</v>
      </c>
      <c r="D85" s="1">
        <v>3933</v>
      </c>
      <c r="E85" s="1">
        <v>3120</v>
      </c>
      <c r="F85" s="4"/>
      <c r="G85" s="4"/>
      <c r="H85" s="4"/>
      <c r="I85" s="4"/>
      <c r="J85" s="4">
        <v>5</v>
      </c>
      <c r="K85" s="6">
        <v>8</v>
      </c>
      <c r="L85" s="6">
        <v>34</v>
      </c>
      <c r="M85" s="6">
        <v>33</v>
      </c>
      <c r="N85" s="6">
        <v>17</v>
      </c>
      <c r="O85" s="6">
        <v>3</v>
      </c>
      <c r="P85" s="4"/>
      <c r="Q85" s="4"/>
    </row>
    <row r="86" spans="1:17" x14ac:dyDescent="0.3">
      <c r="A86" t="s">
        <v>115</v>
      </c>
      <c r="B86" t="s">
        <v>145</v>
      </c>
      <c r="C86" s="1">
        <v>9344</v>
      </c>
      <c r="D86" s="1">
        <v>237</v>
      </c>
      <c r="E86" s="1">
        <v>188</v>
      </c>
      <c r="F86" s="4"/>
      <c r="G86" s="4"/>
      <c r="H86" s="4"/>
      <c r="I86" s="4"/>
      <c r="J86" s="4"/>
      <c r="K86" s="4"/>
      <c r="L86" s="4"/>
      <c r="M86" s="4"/>
      <c r="N86" s="6">
        <v>55</v>
      </c>
      <c r="O86" s="6">
        <v>34</v>
      </c>
      <c r="P86" s="4">
        <v>8</v>
      </c>
      <c r="Q86" s="4">
        <v>3</v>
      </c>
    </row>
    <row r="87" spans="1:17" x14ac:dyDescent="0.3">
      <c r="A87" t="s">
        <v>83</v>
      </c>
      <c r="B87" t="s">
        <v>158</v>
      </c>
      <c r="C87" s="1">
        <v>7038</v>
      </c>
      <c r="D87" s="1">
        <v>2746</v>
      </c>
      <c r="E87" s="1">
        <v>1603</v>
      </c>
      <c r="F87" s="6">
        <v>6</v>
      </c>
      <c r="G87" s="6">
        <v>6</v>
      </c>
      <c r="H87" s="6">
        <v>12</v>
      </c>
      <c r="I87" s="6">
        <v>12</v>
      </c>
      <c r="J87" s="6">
        <v>6</v>
      </c>
      <c r="K87" s="4">
        <v>1</v>
      </c>
      <c r="L87" s="4">
        <v>1</v>
      </c>
      <c r="M87" s="4"/>
      <c r="N87" s="6">
        <v>16</v>
      </c>
      <c r="O87" s="6">
        <v>15</v>
      </c>
      <c r="P87" s="6">
        <v>10</v>
      </c>
      <c r="Q87" s="6">
        <v>15</v>
      </c>
    </row>
    <row r="88" spans="1:17" x14ac:dyDescent="0.3">
      <c r="A88" t="s">
        <v>99</v>
      </c>
      <c r="B88" t="s">
        <v>159</v>
      </c>
      <c r="C88" s="1">
        <v>11121</v>
      </c>
      <c r="D88" s="1">
        <v>0</v>
      </c>
      <c r="E88" s="1">
        <v>0</v>
      </c>
      <c r="F88" s="4">
        <v>44</v>
      </c>
      <c r="G88" s="4">
        <v>22</v>
      </c>
      <c r="H88" s="4">
        <v>1</v>
      </c>
      <c r="I88" s="4">
        <v>4</v>
      </c>
      <c r="J88" s="4">
        <v>4</v>
      </c>
      <c r="K88" s="4"/>
      <c r="L88" s="4"/>
      <c r="M88" s="4"/>
      <c r="N88" s="4"/>
      <c r="O88" s="4"/>
      <c r="P88" s="4">
        <v>2</v>
      </c>
      <c r="Q88" s="4">
        <v>23</v>
      </c>
    </row>
    <row r="89" spans="1:17" x14ac:dyDescent="0.3">
      <c r="A89" t="s">
        <v>96</v>
      </c>
      <c r="B89" t="s">
        <v>159</v>
      </c>
      <c r="C89" s="1">
        <v>75367</v>
      </c>
      <c r="D89" s="1">
        <v>0</v>
      </c>
      <c r="E89" s="1">
        <v>0</v>
      </c>
      <c r="F89" s="6">
        <v>14</v>
      </c>
      <c r="G89" s="6">
        <v>15</v>
      </c>
      <c r="H89" s="6">
        <v>7</v>
      </c>
      <c r="I89" s="4">
        <v>21</v>
      </c>
      <c r="J89" s="4">
        <v>27</v>
      </c>
      <c r="K89" s="4">
        <v>12</v>
      </c>
      <c r="L89" s="4"/>
      <c r="M89" s="4"/>
      <c r="N89" s="4"/>
      <c r="O89" s="4"/>
      <c r="P89" s="4"/>
      <c r="Q89" s="6">
        <v>4</v>
      </c>
    </row>
    <row r="90" spans="1:17" x14ac:dyDescent="0.3">
      <c r="A90" t="s">
        <v>95</v>
      </c>
      <c r="B90" t="s">
        <v>159</v>
      </c>
      <c r="C90" s="1">
        <v>290611</v>
      </c>
      <c r="D90" s="1">
        <v>59628</v>
      </c>
      <c r="E90" s="1">
        <v>11303</v>
      </c>
      <c r="F90" s="4">
        <v>38</v>
      </c>
      <c r="G90" s="4">
        <v>27</v>
      </c>
      <c r="H90" s="4">
        <v>14</v>
      </c>
      <c r="I90" s="4">
        <v>2</v>
      </c>
      <c r="J90" s="4"/>
      <c r="K90" s="4"/>
      <c r="L90" s="4"/>
      <c r="M90" s="4"/>
      <c r="N90" s="4"/>
      <c r="O90" s="4"/>
      <c r="P90" s="4">
        <v>1</v>
      </c>
      <c r="Q90" s="4">
        <v>18</v>
      </c>
    </row>
    <row r="91" spans="1:17" x14ac:dyDescent="0.3">
      <c r="A91" t="s">
        <v>98</v>
      </c>
      <c r="B91" t="s">
        <v>159</v>
      </c>
      <c r="C91" s="1">
        <v>478711</v>
      </c>
      <c r="D91" s="1">
        <v>240624</v>
      </c>
      <c r="E91" s="1">
        <v>38888</v>
      </c>
      <c r="F91" s="4"/>
      <c r="G91" s="4"/>
      <c r="H91" s="6">
        <v>13</v>
      </c>
      <c r="I91" s="6">
        <v>35</v>
      </c>
      <c r="J91" s="6">
        <v>37</v>
      </c>
      <c r="K91" s="6">
        <v>13</v>
      </c>
      <c r="L91" s="4">
        <v>2</v>
      </c>
      <c r="M91" s="4"/>
      <c r="N91" s="4"/>
      <c r="O91" s="4"/>
      <c r="P91" s="4"/>
      <c r="Q91" s="4"/>
    </row>
    <row r="92" spans="1:17" x14ac:dyDescent="0.3">
      <c r="A92" t="s">
        <v>93</v>
      </c>
      <c r="B92" t="s">
        <v>159</v>
      </c>
      <c r="C92" s="1">
        <v>566367</v>
      </c>
      <c r="D92" s="1">
        <v>136650</v>
      </c>
      <c r="E92" s="1">
        <v>16678</v>
      </c>
      <c r="F92" s="6">
        <v>24</v>
      </c>
      <c r="G92" s="6">
        <v>17</v>
      </c>
      <c r="H92" s="6">
        <v>13</v>
      </c>
      <c r="I92" s="4">
        <v>7</v>
      </c>
      <c r="J92" s="4"/>
      <c r="K92" s="4"/>
      <c r="L92" s="4"/>
      <c r="M92" s="4"/>
      <c r="N92" s="4"/>
      <c r="O92" s="4"/>
      <c r="P92" s="4">
        <v>4</v>
      </c>
      <c r="Q92" s="4">
        <v>35</v>
      </c>
    </row>
    <row r="93" spans="1:17" x14ac:dyDescent="0.3">
      <c r="A93" t="s">
        <v>94</v>
      </c>
      <c r="B93" t="s">
        <v>159</v>
      </c>
      <c r="C93" s="1">
        <v>803494</v>
      </c>
      <c r="D93" s="1">
        <v>597334</v>
      </c>
      <c r="E93" s="1">
        <v>140725</v>
      </c>
      <c r="F93" s="4">
        <v>15</v>
      </c>
      <c r="G93" s="6">
        <v>27</v>
      </c>
      <c r="H93" s="6">
        <v>31</v>
      </c>
      <c r="I93" s="6">
        <v>20</v>
      </c>
      <c r="J93" s="6">
        <v>5</v>
      </c>
      <c r="K93" s="4"/>
      <c r="L93" s="4"/>
      <c r="M93" s="4"/>
      <c r="N93" s="4"/>
      <c r="O93" s="4"/>
      <c r="P93" s="4">
        <v>1</v>
      </c>
      <c r="Q93" s="4">
        <v>1</v>
      </c>
    </row>
    <row r="94" spans="1:17" x14ac:dyDescent="0.3">
      <c r="A94" t="s">
        <v>92</v>
      </c>
      <c r="B94" t="s">
        <v>159</v>
      </c>
      <c r="C94" s="1">
        <v>1013670</v>
      </c>
      <c r="D94" s="1">
        <v>631148</v>
      </c>
      <c r="E94" s="1">
        <v>71337</v>
      </c>
      <c r="F94" s="6">
        <v>8</v>
      </c>
      <c r="G94" s="6">
        <v>3</v>
      </c>
      <c r="H94" s="4"/>
      <c r="I94" s="4"/>
      <c r="J94" s="4"/>
      <c r="K94" s="4"/>
      <c r="L94" s="4"/>
      <c r="M94" s="4">
        <v>5</v>
      </c>
      <c r="N94" s="6">
        <v>14</v>
      </c>
      <c r="O94" s="6">
        <v>20</v>
      </c>
      <c r="P94" s="6">
        <v>30</v>
      </c>
      <c r="Q94" s="6">
        <v>20</v>
      </c>
    </row>
    <row r="95" spans="1:17" x14ac:dyDescent="0.3">
      <c r="A95" t="s">
        <v>97</v>
      </c>
      <c r="B95" t="s">
        <v>159</v>
      </c>
      <c r="C95" s="1">
        <v>16771</v>
      </c>
      <c r="D95" s="1">
        <v>6330</v>
      </c>
      <c r="E95" s="1">
        <v>1242</v>
      </c>
      <c r="F95" s="6">
        <v>31</v>
      </c>
      <c r="G95" s="6">
        <v>39</v>
      </c>
      <c r="H95" s="4">
        <v>18</v>
      </c>
      <c r="I95" s="4">
        <v>8</v>
      </c>
      <c r="J95" s="4">
        <v>2</v>
      </c>
      <c r="K95" s="4"/>
      <c r="L95" s="4"/>
      <c r="M95" s="4"/>
      <c r="N95" s="4"/>
      <c r="O95" s="4"/>
      <c r="P95" s="4"/>
      <c r="Q95" s="6">
        <v>2</v>
      </c>
    </row>
    <row r="96" spans="1:17" x14ac:dyDescent="0.3">
      <c r="A96" t="s">
        <v>120</v>
      </c>
      <c r="B96" t="s">
        <v>145</v>
      </c>
      <c r="C96" s="1">
        <v>591354</v>
      </c>
      <c r="D96" s="1">
        <v>17212</v>
      </c>
      <c r="E96" s="1">
        <v>1196</v>
      </c>
      <c r="F96" s="4"/>
      <c r="G96" s="4"/>
      <c r="H96" s="4"/>
      <c r="I96" s="4">
        <v>3</v>
      </c>
      <c r="J96" s="6">
        <v>19</v>
      </c>
      <c r="K96" s="6">
        <v>22</v>
      </c>
      <c r="L96" s="6">
        <v>20</v>
      </c>
      <c r="M96" s="4">
        <v>24</v>
      </c>
      <c r="N96" s="4">
        <v>11</v>
      </c>
      <c r="O96" s="4">
        <v>1</v>
      </c>
      <c r="P96" s="4"/>
      <c r="Q96" s="4"/>
    </row>
    <row r="97" spans="1:17" x14ac:dyDescent="0.3">
      <c r="A97" t="s">
        <v>116</v>
      </c>
      <c r="B97" t="s">
        <v>145</v>
      </c>
      <c r="C97" s="1">
        <v>27067</v>
      </c>
      <c r="D97" s="1">
        <v>14468</v>
      </c>
      <c r="E97" s="1">
        <v>13445</v>
      </c>
      <c r="F97" s="4"/>
      <c r="G97" s="4"/>
      <c r="H97" s="4"/>
      <c r="I97" s="6">
        <v>13</v>
      </c>
      <c r="J97" s="6">
        <v>73</v>
      </c>
      <c r="K97" s="6">
        <v>14</v>
      </c>
      <c r="L97" s="4"/>
      <c r="M97" s="4"/>
      <c r="N97" s="4"/>
      <c r="O97" s="4"/>
      <c r="P97" s="4"/>
      <c r="Q97" s="4"/>
    </row>
    <row r="98" spans="1:17" x14ac:dyDescent="0.3">
      <c r="A98" t="s">
        <v>133</v>
      </c>
      <c r="B98" t="s">
        <v>145</v>
      </c>
      <c r="C98" s="1">
        <v>12657</v>
      </c>
      <c r="D98" s="1">
        <v>591</v>
      </c>
      <c r="E98" s="1">
        <v>114</v>
      </c>
      <c r="F98" s="4">
        <v>4</v>
      </c>
      <c r="G98" s="4">
        <v>3</v>
      </c>
      <c r="H98" s="4">
        <v>2</v>
      </c>
      <c r="I98" s="4">
        <v>1</v>
      </c>
      <c r="J98" s="4"/>
      <c r="K98" s="4"/>
      <c r="L98" s="4"/>
      <c r="M98" s="4">
        <v>2</v>
      </c>
      <c r="N98" s="6">
        <v>21</v>
      </c>
      <c r="O98" s="6">
        <v>39</v>
      </c>
      <c r="P98" s="6">
        <v>17</v>
      </c>
      <c r="Q98" s="4">
        <v>11</v>
      </c>
    </row>
    <row r="99" spans="1:17" x14ac:dyDescent="0.3">
      <c r="A99" t="s">
        <v>140</v>
      </c>
      <c r="B99" t="s">
        <v>147</v>
      </c>
      <c r="C99" s="1">
        <v>5839915</v>
      </c>
      <c r="D99" s="1">
        <v>93336</v>
      </c>
      <c r="E99" s="1">
        <v>32116</v>
      </c>
      <c r="F99" s="6">
        <v>32</v>
      </c>
      <c r="G99" s="6">
        <v>13</v>
      </c>
      <c r="H99" s="4">
        <v>3</v>
      </c>
      <c r="I99" s="4"/>
      <c r="J99" s="4"/>
      <c r="K99" s="4"/>
      <c r="L99" s="4"/>
      <c r="M99" s="4"/>
      <c r="N99" s="4"/>
      <c r="O99" s="4"/>
      <c r="P99" s="4">
        <v>14</v>
      </c>
      <c r="Q99" s="6">
        <v>38</v>
      </c>
    </row>
    <row r="100" spans="1:17" x14ac:dyDescent="0.3">
      <c r="A100" t="s">
        <v>139</v>
      </c>
      <c r="B100" t="s">
        <v>147</v>
      </c>
      <c r="C100" s="1">
        <v>499171</v>
      </c>
      <c r="D100" s="1">
        <v>614</v>
      </c>
      <c r="E100" s="1">
        <v>528</v>
      </c>
      <c r="F100" s="4"/>
      <c r="G100" s="4"/>
      <c r="H100" s="4"/>
      <c r="I100" s="4"/>
      <c r="J100" s="4"/>
      <c r="K100" s="4"/>
      <c r="L100" s="4"/>
      <c r="M100" s="6">
        <v>1</v>
      </c>
      <c r="N100" s="6">
        <v>28</v>
      </c>
      <c r="O100" s="6">
        <v>65</v>
      </c>
      <c r="P100" s="6">
        <v>7</v>
      </c>
      <c r="Q100" s="4"/>
    </row>
    <row r="101" spans="1:17" x14ac:dyDescent="0.3">
      <c r="A101" t="s">
        <v>162</v>
      </c>
      <c r="B101" t="s">
        <v>158</v>
      </c>
      <c r="C101" s="1">
        <v>384609</v>
      </c>
      <c r="D101" s="1">
        <v>9270</v>
      </c>
      <c r="E101" s="1">
        <v>9270</v>
      </c>
      <c r="F101" s="6">
        <v>3</v>
      </c>
      <c r="G101" s="6">
        <v>3</v>
      </c>
      <c r="H101" s="6">
        <v>3</v>
      </c>
      <c r="I101" s="6">
        <v>3</v>
      </c>
      <c r="J101" s="6">
        <v>4</v>
      </c>
      <c r="K101" s="6">
        <v>5</v>
      </c>
      <c r="L101" s="4">
        <v>15</v>
      </c>
      <c r="M101" s="4">
        <v>18</v>
      </c>
      <c r="N101" s="4">
        <v>19</v>
      </c>
      <c r="O101" s="6">
        <v>12</v>
      </c>
      <c r="P101" s="6">
        <v>9</v>
      </c>
      <c r="Q101" s="6">
        <v>6</v>
      </c>
    </row>
    <row r="102" spans="1:17" x14ac:dyDescent="0.3">
      <c r="A102" t="s">
        <v>160</v>
      </c>
      <c r="B102" t="s">
        <v>145</v>
      </c>
      <c r="C102" s="1">
        <v>106507</v>
      </c>
      <c r="D102" s="1">
        <v>4770</v>
      </c>
      <c r="E102" s="1">
        <v>4536</v>
      </c>
      <c r="F102" s="4">
        <v>8</v>
      </c>
      <c r="G102" s="4">
        <v>5</v>
      </c>
      <c r="H102" s="4">
        <v>5</v>
      </c>
      <c r="I102" s="4">
        <v>3</v>
      </c>
      <c r="J102" s="4">
        <v>1</v>
      </c>
      <c r="K102" s="4"/>
      <c r="L102" s="4"/>
      <c r="M102" s="4">
        <v>2</v>
      </c>
      <c r="N102" s="6">
        <v>18</v>
      </c>
      <c r="O102" s="6">
        <v>27</v>
      </c>
      <c r="P102" s="4">
        <v>19</v>
      </c>
      <c r="Q102" s="4">
        <v>12</v>
      </c>
    </row>
    <row r="103" spans="1:17" x14ac:dyDescent="0.3">
      <c r="A103" t="s">
        <v>161</v>
      </c>
      <c r="B103" t="s">
        <v>145</v>
      </c>
      <c r="C103" s="1">
        <v>84992</v>
      </c>
      <c r="D103" s="1">
        <v>1847</v>
      </c>
      <c r="E103" s="1">
        <v>1489</v>
      </c>
      <c r="F103" s="4">
        <v>8</v>
      </c>
      <c r="G103" s="4">
        <v>8</v>
      </c>
      <c r="H103" s="4">
        <v>6</v>
      </c>
      <c r="I103" s="4">
        <v>4</v>
      </c>
      <c r="J103" s="4">
        <v>2</v>
      </c>
      <c r="K103" s="4"/>
      <c r="L103" s="4">
        <v>1</v>
      </c>
      <c r="M103" s="6">
        <v>12</v>
      </c>
      <c r="N103" s="6">
        <v>24</v>
      </c>
      <c r="O103" s="4">
        <v>16</v>
      </c>
      <c r="P103" s="4">
        <v>10</v>
      </c>
      <c r="Q103" s="4">
        <v>9</v>
      </c>
    </row>
    <row r="104" spans="1:17" x14ac:dyDescent="0.3">
      <c r="A104" t="s">
        <v>163</v>
      </c>
      <c r="B104" t="s">
        <v>158</v>
      </c>
      <c r="C104" s="1">
        <v>15148</v>
      </c>
      <c r="D104" s="1">
        <v>0</v>
      </c>
      <c r="E104" s="1">
        <v>0</v>
      </c>
      <c r="F104" s="4">
        <v>10</v>
      </c>
      <c r="G104" s="4">
        <v>9</v>
      </c>
      <c r="H104" s="4">
        <v>10</v>
      </c>
      <c r="I104" s="4">
        <v>7</v>
      </c>
      <c r="J104" s="4">
        <v>7</v>
      </c>
      <c r="K104" s="4">
        <v>6</v>
      </c>
      <c r="L104" s="4">
        <v>6</v>
      </c>
      <c r="M104" s="4">
        <v>7</v>
      </c>
      <c r="N104" s="4">
        <v>9</v>
      </c>
      <c r="O104" s="4">
        <v>9</v>
      </c>
      <c r="P104" s="4">
        <v>10</v>
      </c>
      <c r="Q104" s="4">
        <v>10</v>
      </c>
    </row>
    <row r="105" spans="1:17" x14ac:dyDescent="0.3">
      <c r="A105" t="s">
        <v>164</v>
      </c>
      <c r="B105" t="s">
        <v>141</v>
      </c>
      <c r="C105" s="1">
        <v>150703</v>
      </c>
      <c r="D105" s="1">
        <v>2236</v>
      </c>
      <c r="E105" s="1">
        <v>2230</v>
      </c>
      <c r="F105" s="4">
        <v>13</v>
      </c>
      <c r="G105" s="4">
        <v>5</v>
      </c>
      <c r="H105" s="4"/>
      <c r="I105" s="4"/>
      <c r="J105" s="4"/>
      <c r="K105" s="4"/>
      <c r="L105" s="4"/>
      <c r="M105" s="4"/>
      <c r="N105" s="6">
        <v>1</v>
      </c>
      <c r="O105" s="6">
        <v>6</v>
      </c>
      <c r="P105" s="6">
        <v>41</v>
      </c>
      <c r="Q105" s="6">
        <v>34</v>
      </c>
    </row>
    <row r="106" spans="1:17" x14ac:dyDescent="0.3">
      <c r="A106" t="s">
        <v>165</v>
      </c>
      <c r="B106" t="s">
        <v>158</v>
      </c>
      <c r="C106" s="1">
        <v>432524</v>
      </c>
      <c r="D106" s="1">
        <v>11806</v>
      </c>
      <c r="E106" s="1">
        <v>5143</v>
      </c>
      <c r="F106" s="4"/>
      <c r="G106" s="4"/>
      <c r="H106" s="4"/>
      <c r="I106" s="4">
        <v>1</v>
      </c>
      <c r="J106" s="4">
        <v>14</v>
      </c>
      <c r="K106" s="6">
        <v>10</v>
      </c>
      <c r="L106" s="6">
        <v>16</v>
      </c>
      <c r="M106" s="6">
        <v>34</v>
      </c>
      <c r="N106" s="6">
        <v>20</v>
      </c>
      <c r="O106" s="6">
        <v>5</v>
      </c>
      <c r="P106" s="4"/>
      <c r="Q106" s="4"/>
    </row>
    <row r="107" spans="1:17" x14ac:dyDescent="0.3">
      <c r="A107" t="s">
        <v>33</v>
      </c>
      <c r="B107" t="s">
        <v>143</v>
      </c>
      <c r="C107" s="1">
        <v>93140</v>
      </c>
      <c r="D107" s="1">
        <v>320</v>
      </c>
      <c r="E107" s="1">
        <v>0</v>
      </c>
      <c r="F107" s="4">
        <v>7</v>
      </c>
      <c r="G107" s="4">
        <v>17</v>
      </c>
      <c r="H107" s="4">
        <v>45</v>
      </c>
      <c r="I107" s="4">
        <v>26</v>
      </c>
      <c r="J107" s="4">
        <v>5</v>
      </c>
      <c r="K107" s="4"/>
      <c r="L107" s="4"/>
      <c r="M107" s="4"/>
      <c r="N107" s="4"/>
      <c r="O107" s="4"/>
      <c r="P107" s="4"/>
      <c r="Q107" s="4"/>
    </row>
    <row r="108" spans="1:17" x14ac:dyDescent="0.3">
      <c r="A108" t="s">
        <v>35</v>
      </c>
      <c r="B108" t="s">
        <v>143</v>
      </c>
      <c r="C108" s="1">
        <v>668031</v>
      </c>
      <c r="D108" s="1">
        <v>13571</v>
      </c>
      <c r="E108" s="1">
        <v>6691</v>
      </c>
      <c r="F108" s="4">
        <v>1</v>
      </c>
      <c r="G108" s="4"/>
      <c r="H108" s="4"/>
      <c r="I108" s="4"/>
      <c r="J108" s="4"/>
      <c r="K108" s="4">
        <v>6</v>
      </c>
      <c r="L108" s="6">
        <v>18</v>
      </c>
      <c r="M108" s="6">
        <v>25</v>
      </c>
      <c r="N108" s="6">
        <v>29</v>
      </c>
      <c r="O108" s="4">
        <v>17</v>
      </c>
      <c r="P108" s="4">
        <v>3</v>
      </c>
      <c r="Q108" s="4">
        <v>1</v>
      </c>
    </row>
    <row r="109" spans="1:17" x14ac:dyDescent="0.3">
      <c r="A109" t="s">
        <v>36</v>
      </c>
      <c r="B109" t="s">
        <v>143</v>
      </c>
      <c r="C109" s="1">
        <v>784239</v>
      </c>
      <c r="D109" s="1">
        <v>9270</v>
      </c>
      <c r="E109" s="1">
        <v>5868</v>
      </c>
      <c r="F109" s="6">
        <v>7</v>
      </c>
      <c r="G109" s="4">
        <v>5</v>
      </c>
      <c r="H109" s="4">
        <v>1</v>
      </c>
      <c r="I109" s="4"/>
      <c r="J109" s="4"/>
      <c r="K109" s="4"/>
      <c r="L109" s="4"/>
      <c r="M109" s="4"/>
      <c r="N109" s="4">
        <v>5</v>
      </c>
      <c r="O109" s="4">
        <v>35</v>
      </c>
      <c r="P109" s="6">
        <v>32</v>
      </c>
      <c r="Q109" s="6">
        <v>15</v>
      </c>
    </row>
    <row r="110" spans="1:17" x14ac:dyDescent="0.3">
      <c r="A110" t="s">
        <v>34</v>
      </c>
      <c r="B110" t="s">
        <v>143</v>
      </c>
      <c r="C110" s="1">
        <v>398150</v>
      </c>
      <c r="D110" s="1">
        <v>37523</v>
      </c>
      <c r="E110" s="1">
        <v>5615</v>
      </c>
      <c r="F110" s="4"/>
      <c r="G110" s="4"/>
      <c r="H110" s="4"/>
      <c r="I110" s="4">
        <v>15</v>
      </c>
      <c r="J110" s="6">
        <v>57</v>
      </c>
      <c r="K110" s="6">
        <v>26</v>
      </c>
      <c r="L110" s="4">
        <v>2</v>
      </c>
      <c r="M110" s="4"/>
      <c r="N110" s="4"/>
      <c r="O110" s="4"/>
      <c r="P110" s="4"/>
      <c r="Q110" s="4"/>
    </row>
    <row r="111" spans="1:17" x14ac:dyDescent="0.3">
      <c r="A111" t="s">
        <v>62</v>
      </c>
      <c r="B111" t="s">
        <v>158</v>
      </c>
      <c r="C111" s="1">
        <v>679642</v>
      </c>
      <c r="D111" s="1">
        <v>5132</v>
      </c>
      <c r="E111" s="1">
        <v>2469</v>
      </c>
      <c r="F111" s="4">
        <v>12</v>
      </c>
      <c r="G111" s="4">
        <v>11</v>
      </c>
      <c r="H111" s="4">
        <v>9</v>
      </c>
      <c r="I111" s="6">
        <v>5</v>
      </c>
      <c r="J111" s="6">
        <v>5</v>
      </c>
      <c r="K111" s="6">
        <v>5</v>
      </c>
      <c r="L111" s="6">
        <v>2</v>
      </c>
      <c r="M111" s="6">
        <v>2</v>
      </c>
      <c r="N111" s="6">
        <v>7</v>
      </c>
      <c r="O111" s="6">
        <v>14</v>
      </c>
      <c r="P111" s="4">
        <v>14</v>
      </c>
      <c r="Q111" s="4">
        <v>14</v>
      </c>
    </row>
    <row r="112" spans="1:17" x14ac:dyDescent="0.3">
      <c r="A112" t="s">
        <v>113</v>
      </c>
      <c r="B112" t="s">
        <v>145</v>
      </c>
      <c r="C112" s="1">
        <v>47995</v>
      </c>
      <c r="D112" s="1">
        <v>1319</v>
      </c>
      <c r="E112" s="1">
        <v>804</v>
      </c>
      <c r="F112" s="4">
        <v>8</v>
      </c>
      <c r="G112" s="4">
        <v>7</v>
      </c>
      <c r="H112" s="4">
        <v>7</v>
      </c>
      <c r="I112" s="4">
        <v>5</v>
      </c>
      <c r="J112" s="4">
        <v>3</v>
      </c>
      <c r="K112" s="6">
        <v>5</v>
      </c>
      <c r="L112" s="6">
        <v>6</v>
      </c>
      <c r="M112" s="6">
        <v>13</v>
      </c>
      <c r="N112" s="4">
        <v>13</v>
      </c>
      <c r="O112" s="4">
        <v>13</v>
      </c>
      <c r="P112" s="4">
        <v>11</v>
      </c>
      <c r="Q112" s="4">
        <v>9</v>
      </c>
    </row>
    <row r="113" spans="1:17" x14ac:dyDescent="0.3">
      <c r="A113" t="s">
        <v>114</v>
      </c>
      <c r="B113" t="s">
        <v>145</v>
      </c>
      <c r="C113" s="1">
        <v>175943</v>
      </c>
      <c r="D113" s="1">
        <v>19</v>
      </c>
      <c r="E113" s="1">
        <v>19</v>
      </c>
      <c r="F113" s="4">
        <v>9</v>
      </c>
      <c r="G113" s="4">
        <v>10</v>
      </c>
      <c r="H113" s="4">
        <v>10</v>
      </c>
      <c r="I113" s="4">
        <v>6</v>
      </c>
      <c r="J113" s="4">
        <v>3</v>
      </c>
      <c r="K113" s="4"/>
      <c r="L113" s="4">
        <v>1</v>
      </c>
      <c r="M113" s="6">
        <v>9</v>
      </c>
      <c r="N113" s="6">
        <v>17</v>
      </c>
      <c r="O113" s="4">
        <v>12</v>
      </c>
      <c r="P113" s="4">
        <v>13</v>
      </c>
      <c r="Q113" s="4">
        <v>10</v>
      </c>
    </row>
    <row r="114" spans="1:17" x14ac:dyDescent="0.3">
      <c r="A114" t="s">
        <v>112</v>
      </c>
      <c r="B114" t="s">
        <v>145</v>
      </c>
      <c r="C114" s="1">
        <v>42364</v>
      </c>
      <c r="D114" s="1">
        <v>2239</v>
      </c>
      <c r="E114" s="1">
        <v>1418</v>
      </c>
      <c r="F114" s="4">
        <v>3</v>
      </c>
      <c r="G114" s="4">
        <v>3</v>
      </c>
      <c r="H114" s="4">
        <v>2</v>
      </c>
      <c r="I114" s="4">
        <v>1</v>
      </c>
      <c r="J114" s="4">
        <v>1</v>
      </c>
      <c r="K114" s="4"/>
      <c r="L114" s="6">
        <v>35</v>
      </c>
      <c r="M114" s="6">
        <v>39</v>
      </c>
      <c r="N114" s="4">
        <v>4</v>
      </c>
      <c r="O114" s="4">
        <v>5</v>
      </c>
      <c r="P114" s="4">
        <v>4</v>
      </c>
      <c r="Q114" s="4">
        <v>3</v>
      </c>
    </row>
    <row r="115" spans="1:17" x14ac:dyDescent="0.3">
      <c r="A115" t="s">
        <v>111</v>
      </c>
      <c r="B115" t="s">
        <v>145</v>
      </c>
      <c r="C115" s="1">
        <v>27217</v>
      </c>
      <c r="D115" s="1">
        <v>55</v>
      </c>
      <c r="E115" s="1">
        <v>55</v>
      </c>
      <c r="F115" s="4">
        <v>11</v>
      </c>
      <c r="G115" s="4">
        <v>10</v>
      </c>
      <c r="H115" s="4">
        <v>9</v>
      </c>
      <c r="I115" s="4">
        <v>6</v>
      </c>
      <c r="J115" s="4">
        <v>2</v>
      </c>
      <c r="K115" s="6">
        <v>1</v>
      </c>
      <c r="L115" s="6">
        <v>3</v>
      </c>
      <c r="M115" s="4">
        <v>11</v>
      </c>
      <c r="N115" s="4">
        <v>11</v>
      </c>
      <c r="O115" s="4">
        <v>14</v>
      </c>
      <c r="P115" s="4">
        <v>12</v>
      </c>
      <c r="Q115" s="4">
        <v>11</v>
      </c>
    </row>
    <row r="116" spans="1:17" x14ac:dyDescent="0.3">
      <c r="A116" t="s">
        <v>68</v>
      </c>
      <c r="B116" t="s">
        <v>158</v>
      </c>
      <c r="C116" s="1">
        <v>1013913</v>
      </c>
      <c r="D116" s="1">
        <v>52274</v>
      </c>
      <c r="E116" s="1">
        <v>32107</v>
      </c>
      <c r="F116" s="4">
        <v>8</v>
      </c>
      <c r="G116" s="4">
        <v>8</v>
      </c>
      <c r="H116" s="4">
        <v>11</v>
      </c>
      <c r="I116" s="6">
        <v>9</v>
      </c>
      <c r="J116" s="6">
        <v>9</v>
      </c>
      <c r="K116" s="6">
        <v>7</v>
      </c>
      <c r="L116" s="6">
        <v>5</v>
      </c>
      <c r="M116" s="6">
        <v>6</v>
      </c>
      <c r="N116" s="6">
        <v>9</v>
      </c>
      <c r="O116" s="4">
        <v>9</v>
      </c>
      <c r="P116" s="4">
        <v>10</v>
      </c>
      <c r="Q116" s="4">
        <v>9</v>
      </c>
    </row>
    <row r="117" spans="1:17" x14ac:dyDescent="0.3">
      <c r="A117" t="s">
        <v>69</v>
      </c>
      <c r="B117" t="s">
        <v>158</v>
      </c>
      <c r="C117" s="1">
        <v>30734</v>
      </c>
      <c r="D117" s="1">
        <v>0</v>
      </c>
      <c r="E117" s="1">
        <v>0</v>
      </c>
      <c r="F117" s="4"/>
      <c r="G117" s="4"/>
      <c r="H117" s="4"/>
      <c r="I117" s="4"/>
      <c r="J117" s="4"/>
      <c r="K117" s="4"/>
      <c r="L117" s="4"/>
      <c r="M117" s="4">
        <v>9</v>
      </c>
      <c r="N117" s="4">
        <v>36</v>
      </c>
      <c r="O117" s="4">
        <v>40</v>
      </c>
      <c r="P117" s="4">
        <v>15</v>
      </c>
      <c r="Q117" s="4"/>
    </row>
    <row r="118" spans="1:17" x14ac:dyDescent="0.3">
      <c r="A118" t="s">
        <v>126</v>
      </c>
      <c r="B118" t="s">
        <v>145</v>
      </c>
      <c r="C118" s="1">
        <v>384489</v>
      </c>
      <c r="D118" s="1">
        <v>0</v>
      </c>
      <c r="E118" s="1">
        <v>0</v>
      </c>
      <c r="F118" s="4">
        <v>9</v>
      </c>
      <c r="G118" s="4">
        <v>9</v>
      </c>
      <c r="H118" s="4">
        <v>10</v>
      </c>
      <c r="I118" s="4">
        <v>10</v>
      </c>
      <c r="J118" s="4">
        <v>9</v>
      </c>
      <c r="K118" s="4">
        <v>7</v>
      </c>
      <c r="L118" s="4">
        <v>6</v>
      </c>
      <c r="M118" s="4">
        <v>6</v>
      </c>
      <c r="N118" s="4">
        <v>8</v>
      </c>
      <c r="O118" s="4">
        <v>9</v>
      </c>
      <c r="P118" s="4">
        <v>8</v>
      </c>
      <c r="Q118" s="4">
        <v>9</v>
      </c>
    </row>
    <row r="119" spans="1:17" ht="13.8" customHeight="1" x14ac:dyDescent="0.3">
      <c r="A119" t="s">
        <v>105</v>
      </c>
      <c r="B119" t="s">
        <v>159</v>
      </c>
      <c r="C119" s="1">
        <v>69722</v>
      </c>
      <c r="D119" s="1">
        <v>19394</v>
      </c>
      <c r="E119" s="1">
        <v>6233</v>
      </c>
      <c r="F119" s="6">
        <v>17</v>
      </c>
      <c r="G119" s="6">
        <v>8</v>
      </c>
      <c r="H119" s="4">
        <v>5</v>
      </c>
      <c r="I119" s="4"/>
      <c r="J119" s="4"/>
      <c r="K119" s="4"/>
      <c r="L119" s="4"/>
      <c r="M119" s="4"/>
      <c r="N119" s="4"/>
      <c r="O119" s="6">
        <v>16</v>
      </c>
      <c r="P119" s="6">
        <v>23</v>
      </c>
      <c r="Q119" s="6">
        <v>31</v>
      </c>
    </row>
    <row r="120" spans="1:17" x14ac:dyDescent="0.3">
      <c r="A120" t="s">
        <v>79</v>
      </c>
      <c r="B120" t="s">
        <v>158</v>
      </c>
      <c r="C120" s="1">
        <v>81813</v>
      </c>
      <c r="D120" s="1">
        <v>5739</v>
      </c>
      <c r="E120" s="1">
        <v>4479</v>
      </c>
      <c r="F120" s="4">
        <v>10</v>
      </c>
      <c r="G120" s="4">
        <v>4</v>
      </c>
      <c r="H120" s="4">
        <v>2</v>
      </c>
      <c r="I120" s="4">
        <v>2</v>
      </c>
      <c r="J120" s="4">
        <v>3</v>
      </c>
      <c r="K120" s="4">
        <v>6</v>
      </c>
      <c r="L120" s="6">
        <v>8</v>
      </c>
      <c r="M120" s="6">
        <v>6</v>
      </c>
      <c r="N120" s="6">
        <v>15</v>
      </c>
      <c r="O120" s="4">
        <v>16</v>
      </c>
      <c r="P120" s="4">
        <v>18</v>
      </c>
      <c r="Q120" s="4">
        <v>10</v>
      </c>
    </row>
    <row r="121" spans="1:17" x14ac:dyDescent="0.3">
      <c r="A121" t="s">
        <v>24</v>
      </c>
      <c r="B121" t="s">
        <v>141</v>
      </c>
      <c r="C121" s="1">
        <v>6806</v>
      </c>
      <c r="D121" s="1">
        <v>0</v>
      </c>
      <c r="E121" s="1">
        <v>0</v>
      </c>
      <c r="F121" s="4"/>
      <c r="G121" s="4"/>
      <c r="H121" s="4"/>
      <c r="I121" s="4"/>
      <c r="J121" s="4"/>
      <c r="K121" s="4">
        <v>19</v>
      </c>
      <c r="L121" s="4">
        <v>64</v>
      </c>
      <c r="M121" s="4">
        <v>12</v>
      </c>
      <c r="N121" s="4">
        <v>4</v>
      </c>
      <c r="O121" s="4">
        <v>1</v>
      </c>
      <c r="P121" s="4"/>
      <c r="Q121" s="4"/>
    </row>
    <row r="122" spans="1:17" x14ac:dyDescent="0.3">
      <c r="A122" t="s">
        <v>82</v>
      </c>
      <c r="B122" t="s">
        <v>158</v>
      </c>
      <c r="C122" s="1">
        <v>4894</v>
      </c>
      <c r="D122" s="1">
        <v>1354</v>
      </c>
      <c r="E122" s="1">
        <v>873</v>
      </c>
      <c r="F122" s="6">
        <v>6</v>
      </c>
      <c r="G122" s="6">
        <v>9</v>
      </c>
      <c r="H122" s="6">
        <v>13</v>
      </c>
      <c r="I122" s="6">
        <v>15</v>
      </c>
      <c r="J122" s="4">
        <v>14</v>
      </c>
      <c r="K122" s="4">
        <v>4</v>
      </c>
      <c r="L122" s="4">
        <v>2</v>
      </c>
      <c r="M122" s="4">
        <v>2</v>
      </c>
      <c r="N122" s="6">
        <v>11</v>
      </c>
      <c r="O122" s="6">
        <v>10</v>
      </c>
      <c r="P122" s="6">
        <v>8</v>
      </c>
      <c r="Q122" s="6">
        <v>6</v>
      </c>
    </row>
    <row r="123" spans="1:17" x14ac:dyDescent="0.3">
      <c r="A123" t="s">
        <v>80</v>
      </c>
      <c r="B123" t="s">
        <v>158</v>
      </c>
      <c r="C123" s="1">
        <v>45514</v>
      </c>
      <c r="D123" s="1">
        <v>378</v>
      </c>
      <c r="E123" s="1">
        <v>378</v>
      </c>
      <c r="F123" s="4">
        <v>6</v>
      </c>
      <c r="G123" s="4">
        <v>14</v>
      </c>
      <c r="H123" s="4">
        <v>12</v>
      </c>
      <c r="I123" s="4">
        <v>12</v>
      </c>
      <c r="J123" s="4">
        <v>13</v>
      </c>
      <c r="K123" s="4">
        <v>7</v>
      </c>
      <c r="L123" s="6">
        <v>1</v>
      </c>
      <c r="M123" s="6">
        <v>1</v>
      </c>
      <c r="N123" s="6">
        <v>14</v>
      </c>
      <c r="O123" s="4">
        <v>16</v>
      </c>
      <c r="P123" s="4">
        <v>4</v>
      </c>
      <c r="Q123" s="4"/>
    </row>
    <row r="124" spans="1:17" x14ac:dyDescent="0.3">
      <c r="A124" t="s">
        <v>56</v>
      </c>
      <c r="B124" t="s">
        <v>158</v>
      </c>
      <c r="C124" s="1">
        <v>972655</v>
      </c>
      <c r="D124" s="1">
        <v>58040</v>
      </c>
      <c r="E124" s="1">
        <v>9987</v>
      </c>
      <c r="F124" s="4"/>
      <c r="G124" s="4"/>
      <c r="H124" s="4"/>
      <c r="I124" s="4">
        <v>7</v>
      </c>
      <c r="J124" s="4">
        <v>29</v>
      </c>
      <c r="K124" s="6">
        <v>29</v>
      </c>
      <c r="L124" s="6">
        <v>17</v>
      </c>
      <c r="M124" s="6">
        <v>14</v>
      </c>
      <c r="N124" s="6">
        <v>4</v>
      </c>
      <c r="O124" s="6">
        <v>1</v>
      </c>
      <c r="P124" s="4"/>
      <c r="Q124" s="4"/>
    </row>
    <row r="125" spans="1:17" x14ac:dyDescent="0.3">
      <c r="A125" t="s">
        <v>23</v>
      </c>
      <c r="B125" t="s">
        <v>141</v>
      </c>
      <c r="C125" s="1">
        <v>34898</v>
      </c>
      <c r="D125" s="1">
        <v>89</v>
      </c>
      <c r="E125" s="1">
        <v>37</v>
      </c>
      <c r="F125" s="4">
        <v>1</v>
      </c>
      <c r="G125" s="4"/>
      <c r="H125" s="4"/>
      <c r="I125" s="4"/>
      <c r="J125" s="4"/>
      <c r="K125" s="4"/>
      <c r="L125" s="4"/>
      <c r="M125" s="4">
        <v>3</v>
      </c>
      <c r="N125" s="6">
        <v>13</v>
      </c>
      <c r="O125" s="6">
        <v>43</v>
      </c>
      <c r="P125" s="6">
        <v>32</v>
      </c>
      <c r="Q125" s="4">
        <v>8</v>
      </c>
    </row>
    <row r="126" spans="1:17" x14ac:dyDescent="0.3">
      <c r="A126" t="s">
        <v>64</v>
      </c>
      <c r="B126" t="s">
        <v>158</v>
      </c>
      <c r="C126" s="1">
        <v>1033591</v>
      </c>
      <c r="D126" s="1">
        <v>13322</v>
      </c>
      <c r="E126" s="1">
        <v>11054</v>
      </c>
      <c r="F126" s="6">
        <v>18</v>
      </c>
      <c r="G126" s="6">
        <v>20</v>
      </c>
      <c r="H126" s="6">
        <v>23</v>
      </c>
      <c r="I126" s="6">
        <v>22</v>
      </c>
      <c r="J126" s="6">
        <v>17</v>
      </c>
      <c r="K126" s="4"/>
      <c r="L126" s="4"/>
      <c r="M126" s="4"/>
      <c r="N126" s="4"/>
      <c r="O126" s="4"/>
      <c r="P126" s="4"/>
      <c r="Q126" s="4"/>
    </row>
    <row r="127" spans="1:17" x14ac:dyDescent="0.3">
      <c r="A127" t="s">
        <v>65</v>
      </c>
      <c r="B127" t="s">
        <v>158</v>
      </c>
      <c r="C127" s="1">
        <v>3289299</v>
      </c>
      <c r="D127" s="1">
        <v>21193</v>
      </c>
      <c r="E127" s="1">
        <v>4303</v>
      </c>
      <c r="F127" s="4"/>
      <c r="G127" s="4"/>
      <c r="H127" s="4"/>
      <c r="I127" s="4"/>
      <c r="J127" s="4"/>
      <c r="K127" s="6">
        <v>10</v>
      </c>
      <c r="L127" s="6">
        <v>15</v>
      </c>
      <c r="M127" s="6">
        <v>44</v>
      </c>
      <c r="N127" s="6">
        <v>29</v>
      </c>
      <c r="O127" s="4">
        <v>2</v>
      </c>
      <c r="P127" s="4"/>
      <c r="Q127" s="4"/>
    </row>
    <row r="128" spans="1:17" x14ac:dyDescent="0.3">
      <c r="A128" t="s">
        <v>66</v>
      </c>
      <c r="B128" t="s">
        <v>158</v>
      </c>
      <c r="C128" s="1">
        <v>459607</v>
      </c>
      <c r="D128" s="1">
        <v>38227</v>
      </c>
      <c r="E128" s="1">
        <v>34472</v>
      </c>
      <c r="F128" s="4"/>
      <c r="G128" s="4"/>
      <c r="H128" s="4"/>
      <c r="I128" s="4"/>
      <c r="J128" s="4"/>
      <c r="K128" s="4"/>
      <c r="L128" s="4"/>
      <c r="M128" s="4">
        <v>1</v>
      </c>
      <c r="N128" s="4">
        <v>2</v>
      </c>
      <c r="O128" s="6">
        <v>21</v>
      </c>
      <c r="P128" s="6">
        <v>35</v>
      </c>
      <c r="Q128" s="6">
        <v>41</v>
      </c>
    </row>
    <row r="129" spans="1:17" x14ac:dyDescent="0.3">
      <c r="A129" t="s">
        <v>67</v>
      </c>
      <c r="B129" t="s">
        <v>158</v>
      </c>
      <c r="C129" s="1">
        <v>738693</v>
      </c>
      <c r="D129" s="1">
        <v>0</v>
      </c>
      <c r="E129" s="1">
        <v>0</v>
      </c>
      <c r="F129" s="4"/>
      <c r="G129" s="4"/>
      <c r="H129" s="4"/>
      <c r="I129" s="4"/>
      <c r="J129" s="4"/>
      <c r="K129" s="4"/>
      <c r="L129" s="4">
        <v>24</v>
      </c>
      <c r="M129" s="4">
        <v>54</v>
      </c>
      <c r="N129" s="4">
        <v>20</v>
      </c>
      <c r="O129" s="4">
        <v>2</v>
      </c>
      <c r="P129" s="4"/>
      <c r="Q129" s="4"/>
    </row>
    <row r="130" spans="1:17" x14ac:dyDescent="0.3">
      <c r="A130" t="s">
        <v>13</v>
      </c>
      <c r="B130" t="s">
        <v>141</v>
      </c>
      <c r="C130" s="1">
        <v>866661</v>
      </c>
      <c r="D130" s="1">
        <v>252</v>
      </c>
      <c r="E130" s="1">
        <v>96</v>
      </c>
      <c r="F130" s="4"/>
      <c r="G130" s="4"/>
      <c r="H130" s="4"/>
      <c r="I130" s="4"/>
      <c r="J130" s="4"/>
      <c r="K130" s="4">
        <v>26</v>
      </c>
      <c r="L130" s="6">
        <v>23</v>
      </c>
      <c r="M130" s="6">
        <v>22</v>
      </c>
      <c r="N130" s="4">
        <v>12</v>
      </c>
      <c r="O130" s="4">
        <v>9</v>
      </c>
      <c r="P130" s="4">
        <v>5</v>
      </c>
      <c r="Q130" s="4">
        <v>3</v>
      </c>
    </row>
    <row r="131" spans="1:17" x14ac:dyDescent="0.3">
      <c r="A131" t="s">
        <v>14</v>
      </c>
      <c r="B131" t="s">
        <v>141</v>
      </c>
      <c r="C131" s="1">
        <v>5506904</v>
      </c>
      <c r="D131" s="1">
        <v>5472</v>
      </c>
      <c r="E131" s="1">
        <v>2635</v>
      </c>
      <c r="F131" s="4">
        <v>4</v>
      </c>
      <c r="G131" s="4">
        <v>3</v>
      </c>
      <c r="H131" s="4">
        <v>4</v>
      </c>
      <c r="I131" s="4">
        <v>3</v>
      </c>
      <c r="J131" s="4">
        <v>1</v>
      </c>
      <c r="K131" s="4">
        <v>4</v>
      </c>
      <c r="L131" s="6">
        <v>23</v>
      </c>
      <c r="M131" s="6">
        <v>17</v>
      </c>
      <c r="N131" s="4">
        <v>14</v>
      </c>
      <c r="O131" s="4">
        <v>9</v>
      </c>
      <c r="P131" s="4">
        <v>8</v>
      </c>
      <c r="Q131" s="4">
        <v>10</v>
      </c>
    </row>
    <row r="132" spans="1:17" x14ac:dyDescent="0.3">
      <c r="A132" t="s">
        <v>19</v>
      </c>
      <c r="B132" t="s">
        <v>141</v>
      </c>
      <c r="C132" s="1">
        <v>347421</v>
      </c>
      <c r="D132" s="1">
        <v>346</v>
      </c>
      <c r="E132" s="1">
        <v>3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6">
        <v>17</v>
      </c>
      <c r="L132" s="6">
        <v>29</v>
      </c>
      <c r="M132" s="6">
        <v>19</v>
      </c>
      <c r="N132" s="6">
        <v>15</v>
      </c>
      <c r="O132" s="6">
        <v>8</v>
      </c>
      <c r="P132" s="4">
        <v>4</v>
      </c>
      <c r="Q132" s="4">
        <v>3</v>
      </c>
    </row>
    <row r="133" spans="1:17" x14ac:dyDescent="0.3">
      <c r="A133" t="s">
        <v>30</v>
      </c>
      <c r="B133" t="s">
        <v>142</v>
      </c>
      <c r="C133" s="1">
        <v>73534</v>
      </c>
      <c r="D133" s="1">
        <v>161</v>
      </c>
      <c r="E133" s="1">
        <v>104</v>
      </c>
      <c r="F133" s="4"/>
      <c r="G133" s="4"/>
      <c r="H133" s="4"/>
      <c r="I133" s="4"/>
      <c r="J133" s="4"/>
      <c r="K133" s="6">
        <v>15</v>
      </c>
      <c r="L133" s="6">
        <v>47</v>
      </c>
      <c r="M133" s="6">
        <v>22</v>
      </c>
      <c r="N133" s="4">
        <v>8</v>
      </c>
      <c r="O133" s="4">
        <v>3</v>
      </c>
      <c r="P133" s="4">
        <v>3</v>
      </c>
      <c r="Q133" s="4">
        <v>2</v>
      </c>
    </row>
    <row r="134" spans="1:17" x14ac:dyDescent="0.3">
      <c r="A134" t="s">
        <v>136</v>
      </c>
      <c r="B134" t="s">
        <v>146</v>
      </c>
      <c r="C134" s="1">
        <v>265857</v>
      </c>
      <c r="D134" s="1">
        <v>81403</v>
      </c>
      <c r="E134" s="1">
        <v>80383</v>
      </c>
      <c r="F134" s="4"/>
      <c r="G134" s="4"/>
      <c r="H134" s="4"/>
      <c r="I134" s="4"/>
      <c r="J134" s="4"/>
      <c r="K134" s="4">
        <v>6</v>
      </c>
      <c r="L134" s="4">
        <v>14</v>
      </c>
      <c r="M134" s="6">
        <v>22</v>
      </c>
      <c r="N134" s="6">
        <v>19</v>
      </c>
      <c r="O134" s="6">
        <v>13</v>
      </c>
      <c r="P134" s="6">
        <v>14</v>
      </c>
      <c r="Q134" s="6">
        <v>12</v>
      </c>
    </row>
    <row r="135" spans="1:17" x14ac:dyDescent="0.3">
      <c r="A135" t="s">
        <v>137</v>
      </c>
      <c r="B135" t="s">
        <v>146</v>
      </c>
      <c r="C135" s="1">
        <v>5773709</v>
      </c>
      <c r="D135" s="1">
        <v>225350</v>
      </c>
      <c r="E135" s="1">
        <v>30521</v>
      </c>
      <c r="F135" s="4">
        <v>1</v>
      </c>
      <c r="G135" s="4">
        <v>1</v>
      </c>
      <c r="H135" s="4"/>
      <c r="I135" s="4"/>
      <c r="J135" s="4"/>
      <c r="K135" s="4"/>
      <c r="L135" s="4"/>
      <c r="M135" s="4">
        <v>8</v>
      </c>
      <c r="N135" s="6">
        <v>54</v>
      </c>
      <c r="O135" s="6">
        <v>33</v>
      </c>
      <c r="P135" s="4">
        <v>2</v>
      </c>
      <c r="Q135" s="4">
        <v>1</v>
      </c>
    </row>
    <row r="136" spans="1:17" x14ac:dyDescent="0.3">
      <c r="A136" t="s">
        <v>138</v>
      </c>
      <c r="B136" t="s">
        <v>146</v>
      </c>
      <c r="C136" s="1">
        <v>1341</v>
      </c>
      <c r="D136" s="1">
        <v>28</v>
      </c>
      <c r="E136" s="1">
        <v>28</v>
      </c>
      <c r="F136" s="4"/>
      <c r="G136" s="4"/>
      <c r="H136" s="4"/>
      <c r="I136" s="4"/>
      <c r="J136" s="4"/>
      <c r="K136" s="4"/>
      <c r="L136" s="4"/>
      <c r="M136" s="4"/>
      <c r="N136" s="4"/>
      <c r="O136" s="6">
        <v>41</v>
      </c>
      <c r="P136" s="6">
        <v>59</v>
      </c>
      <c r="Q136" s="4"/>
    </row>
    <row r="137" spans="1:17" x14ac:dyDescent="0.3">
      <c r="A137" t="s">
        <v>32</v>
      </c>
      <c r="B137" t="s">
        <v>142</v>
      </c>
      <c r="C137" s="1">
        <v>73596</v>
      </c>
      <c r="D137" s="1">
        <v>169</v>
      </c>
      <c r="E137" s="1">
        <v>47</v>
      </c>
      <c r="F137" s="4">
        <v>4</v>
      </c>
      <c r="G137" s="4"/>
      <c r="H137" s="4"/>
      <c r="I137" s="4"/>
      <c r="J137" s="4"/>
      <c r="K137" s="6">
        <v>9</v>
      </c>
      <c r="L137" s="6">
        <v>41</v>
      </c>
      <c r="M137" s="6">
        <v>19</v>
      </c>
      <c r="N137" s="4">
        <v>9</v>
      </c>
      <c r="O137" s="4">
        <v>7</v>
      </c>
      <c r="P137" s="4">
        <v>6</v>
      </c>
      <c r="Q137" s="4">
        <v>5</v>
      </c>
    </row>
    <row r="138" spans="1:17" x14ac:dyDescent="0.3">
      <c r="A138" t="s">
        <v>81</v>
      </c>
      <c r="B138" t="s">
        <v>158</v>
      </c>
      <c r="C138" s="1">
        <v>382208</v>
      </c>
      <c r="D138" s="1">
        <v>9456</v>
      </c>
      <c r="E138" s="1">
        <v>8698</v>
      </c>
      <c r="F138" s="6">
        <v>7</v>
      </c>
      <c r="G138" s="6">
        <v>7</v>
      </c>
      <c r="H138" s="6">
        <v>9</v>
      </c>
      <c r="I138" s="4">
        <v>10</v>
      </c>
      <c r="J138" s="4">
        <v>15</v>
      </c>
      <c r="K138" s="4">
        <v>9</v>
      </c>
      <c r="L138" s="6">
        <v>3</v>
      </c>
      <c r="M138" s="6">
        <v>3</v>
      </c>
      <c r="N138" s="6">
        <v>7</v>
      </c>
      <c r="O138" s="6">
        <v>11</v>
      </c>
      <c r="P138" s="6">
        <v>12</v>
      </c>
      <c r="Q138" s="6">
        <v>7</v>
      </c>
    </row>
    <row r="141" spans="1:17" x14ac:dyDescent="0.3">
      <c r="A141" t="s">
        <v>157</v>
      </c>
    </row>
    <row r="142" spans="1:17" x14ac:dyDescent="0.3">
      <c r="A142" t="s">
        <v>149</v>
      </c>
    </row>
    <row r="143" spans="1:17" x14ac:dyDescent="0.3">
      <c r="A143" t="s">
        <v>156</v>
      </c>
    </row>
    <row r="144" spans="1:17" x14ac:dyDescent="0.3">
      <c r="A144" t="s">
        <v>155</v>
      </c>
    </row>
    <row r="145" spans="1:1" x14ac:dyDescent="0.3">
      <c r="A145" s="7" t="s">
        <v>150</v>
      </c>
    </row>
  </sheetData>
  <conditionalFormatting sqref="F5:Q138">
    <cfRule type="iconSet" priority="2">
      <iconSet showValue="0">
        <cfvo type="percent" val="0"/>
        <cfvo type="num" val="0"/>
        <cfvo type="num" val="9"/>
      </iconSet>
    </cfRule>
  </conditionalFormatting>
  <pageMargins left="0.7" right="0.7" top="0.75" bottom="0.75" header="0.3" footer="0.3"/>
  <pageSetup paperSize="9" scale="22" fitToWidth="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EC6A0-87CE-49D1-BAB5-40EB05F1DA09}">
  <sheetPr>
    <pageSetUpPr fitToPage="1"/>
  </sheetPr>
  <dimension ref="A1:T149"/>
  <sheetViews>
    <sheetView zoomScale="115" zoomScaleNormal="115" workbookViewId="0">
      <pane ySplit="16" topLeftCell="A32" activePane="bottomLeft" state="frozen"/>
      <selection pane="bottomLeft" activeCell="A107" sqref="A107:XFD107"/>
    </sheetView>
  </sheetViews>
  <sheetFormatPr defaultRowHeight="14.4" x14ac:dyDescent="0.3"/>
  <cols>
    <col min="1" max="1" width="33.77734375" customWidth="1"/>
    <col min="2" max="2" width="18.88671875" bestFit="1" customWidth="1"/>
    <col min="3" max="3" width="17.33203125" bestFit="1" customWidth="1"/>
    <col min="4" max="4" width="13.77734375" bestFit="1" customWidth="1"/>
    <col min="5" max="5" width="18.33203125" bestFit="1" customWidth="1"/>
    <col min="6" max="7" width="18.33203125" customWidth="1"/>
    <col min="8" max="19" width="0" hidden="1" customWidth="1"/>
    <col min="20" max="20" width="16.6640625" customWidth="1"/>
  </cols>
  <sheetData>
    <row r="1" spans="1:20" hidden="1" x14ac:dyDescent="0.3"/>
    <row r="2" spans="1:20" hidden="1" x14ac:dyDescent="0.3"/>
    <row r="3" spans="1:20" hidden="1" x14ac:dyDescent="0.3"/>
    <row r="4" spans="1:20" hidden="1" x14ac:dyDescent="0.3"/>
    <row r="5" spans="1:20" hidden="1" x14ac:dyDescent="0.3"/>
    <row r="6" spans="1:20" hidden="1" x14ac:dyDescent="0.3"/>
    <row r="7" spans="1:20" hidden="1" x14ac:dyDescent="0.3"/>
    <row r="8" spans="1:20" hidden="1" x14ac:dyDescent="0.3"/>
    <row r="9" spans="1:20" ht="4.8" customHeight="1" x14ac:dyDescent="0.3"/>
    <row r="10" spans="1:20" ht="4.8" customHeight="1" x14ac:dyDescent="0.3"/>
    <row r="11" spans="1:20" s="8" customFormat="1" ht="42.6" customHeight="1" x14ac:dyDescent="0.25">
      <c r="A11" s="13" t="s">
        <v>225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</row>
    <row r="12" spans="1:20" s="8" customFormat="1" ht="10.8" customHeight="1" x14ac:dyDescent="0.2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</row>
    <row r="13" spans="1:20" x14ac:dyDescent="0.3">
      <c r="A13" s="10" t="s">
        <v>226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20" ht="15" customHeight="1" x14ac:dyDescent="0.3">
      <c r="A14" s="14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6" spans="1:20" x14ac:dyDescent="0.3">
      <c r="A16" s="3" t="s">
        <v>0</v>
      </c>
      <c r="B16" s="3" t="s">
        <v>148</v>
      </c>
      <c r="C16" s="3" t="s">
        <v>152</v>
      </c>
      <c r="D16" s="3" t="s">
        <v>153</v>
      </c>
      <c r="E16" s="3" t="s">
        <v>154</v>
      </c>
      <c r="F16" s="3" t="s">
        <v>223</v>
      </c>
      <c r="G16" s="3" t="s">
        <v>224</v>
      </c>
      <c r="H16" s="3" t="s">
        <v>1</v>
      </c>
      <c r="I16" s="3" t="s">
        <v>2</v>
      </c>
      <c r="J16" s="3" t="s">
        <v>3</v>
      </c>
      <c r="K16" s="3" t="s">
        <v>4</v>
      </c>
      <c r="L16" s="3" t="s">
        <v>5</v>
      </c>
      <c r="M16" s="3" t="s">
        <v>6</v>
      </c>
      <c r="N16" s="3" t="s">
        <v>7</v>
      </c>
      <c r="O16" s="3" t="s">
        <v>8</v>
      </c>
      <c r="P16" s="3" t="s">
        <v>9</v>
      </c>
      <c r="Q16" s="3" t="s">
        <v>10</v>
      </c>
      <c r="R16" s="3" t="s">
        <v>11</v>
      </c>
      <c r="S16" s="3" t="s">
        <v>12</v>
      </c>
      <c r="T16" s="3" t="s">
        <v>227</v>
      </c>
    </row>
    <row r="17" spans="1:20" x14ac:dyDescent="0.3">
      <c r="A17" t="s">
        <v>83</v>
      </c>
      <c r="B17" t="s">
        <v>158</v>
      </c>
      <c r="C17" s="1">
        <v>7038</v>
      </c>
      <c r="D17" s="1">
        <v>2746</v>
      </c>
      <c r="E17" s="1">
        <v>1603</v>
      </c>
      <c r="F17" s="19">
        <f>(E17*100)/C17</f>
        <v>22.776356919579428</v>
      </c>
      <c r="G17" s="19">
        <f>(E17*100)/D17</f>
        <v>58.375819373634378</v>
      </c>
      <c r="H17" s="6">
        <v>6</v>
      </c>
      <c r="I17" s="6">
        <v>6</v>
      </c>
      <c r="J17" s="6">
        <v>12</v>
      </c>
      <c r="K17" s="6">
        <v>12</v>
      </c>
      <c r="L17" s="6">
        <v>6</v>
      </c>
      <c r="M17" s="4">
        <v>1</v>
      </c>
      <c r="N17" s="4">
        <v>1</v>
      </c>
      <c r="O17" s="4"/>
      <c r="P17" s="6">
        <v>16</v>
      </c>
      <c r="Q17" s="6">
        <v>15</v>
      </c>
      <c r="R17" s="6">
        <v>10</v>
      </c>
      <c r="S17" s="6">
        <v>15</v>
      </c>
      <c r="T17" s="20">
        <f>(D17*100)/C17</f>
        <v>39.016766126740549</v>
      </c>
    </row>
    <row r="18" spans="1:20" hidden="1" x14ac:dyDescent="0.3">
      <c r="A18" t="s">
        <v>127</v>
      </c>
      <c r="B18" t="s">
        <v>145</v>
      </c>
      <c r="C18" s="1">
        <v>14545</v>
      </c>
      <c r="D18" s="1">
        <v>1991</v>
      </c>
      <c r="E18" s="1">
        <v>0</v>
      </c>
      <c r="F18" s="19">
        <f>(E18*100)/C18</f>
        <v>0</v>
      </c>
      <c r="G18" s="19">
        <f>(E18*100)/D18</f>
        <v>0</v>
      </c>
      <c r="H18" s="4">
        <v>9</v>
      </c>
      <c r="I18" s="4">
        <v>8</v>
      </c>
      <c r="J18" s="4">
        <v>6</v>
      </c>
      <c r="K18" s="4"/>
      <c r="L18" s="4"/>
      <c r="M18" s="4"/>
      <c r="N18" s="4"/>
      <c r="O18" s="4"/>
      <c r="P18" s="4">
        <v>1</v>
      </c>
      <c r="Q18" s="4">
        <v>13</v>
      </c>
      <c r="R18" s="4">
        <v>51</v>
      </c>
      <c r="S18" s="4">
        <v>12</v>
      </c>
      <c r="T18" s="20">
        <f>(D18*100)/C18</f>
        <v>13.688552767273977</v>
      </c>
    </row>
    <row r="19" spans="1:20" x14ac:dyDescent="0.3">
      <c r="A19" t="s">
        <v>46</v>
      </c>
      <c r="B19" t="s">
        <v>158</v>
      </c>
      <c r="C19" s="1">
        <v>93131</v>
      </c>
      <c r="D19" s="1">
        <v>21640</v>
      </c>
      <c r="E19" s="1">
        <v>19526</v>
      </c>
      <c r="F19" s="19">
        <f>(E19*100)/C19</f>
        <v>20.966165938301963</v>
      </c>
      <c r="G19" s="19">
        <f>(E19*100)/D19</f>
        <v>90.231053604436227</v>
      </c>
      <c r="H19" s="6">
        <v>22</v>
      </c>
      <c r="I19" s="6">
        <v>13</v>
      </c>
      <c r="J19" s="6">
        <v>6</v>
      </c>
      <c r="K19" s="6">
        <v>6</v>
      </c>
      <c r="L19" s="6">
        <v>3</v>
      </c>
      <c r="M19" s="4">
        <v>1</v>
      </c>
      <c r="N19" s="4">
        <v>1</v>
      </c>
      <c r="O19" s="4">
        <v>1</v>
      </c>
      <c r="P19" s="4">
        <v>1</v>
      </c>
      <c r="Q19" s="4">
        <v>1</v>
      </c>
      <c r="R19" s="6">
        <v>20</v>
      </c>
      <c r="S19" s="6">
        <v>25</v>
      </c>
      <c r="T19" s="20">
        <f>(D19*100)/C19</f>
        <v>23.236086802461049</v>
      </c>
    </row>
    <row r="20" spans="1:20" hidden="1" x14ac:dyDescent="0.3">
      <c r="A20" t="s">
        <v>70</v>
      </c>
      <c r="B20" t="s">
        <v>145</v>
      </c>
      <c r="C20" s="1">
        <v>354995</v>
      </c>
      <c r="D20" s="1">
        <v>185</v>
      </c>
      <c r="E20" s="1">
        <v>0</v>
      </c>
      <c r="F20" s="19">
        <f>(E20*100)/C20</f>
        <v>0</v>
      </c>
      <c r="G20" s="19">
        <f>(E20*100)/D20</f>
        <v>0</v>
      </c>
      <c r="H20" s="4"/>
      <c r="I20" s="4">
        <v>15</v>
      </c>
      <c r="J20" s="4">
        <v>20</v>
      </c>
      <c r="K20" s="4">
        <v>30</v>
      </c>
      <c r="L20" s="4">
        <v>30</v>
      </c>
      <c r="M20" s="4">
        <v>5</v>
      </c>
      <c r="N20" s="4"/>
      <c r="O20" s="4"/>
      <c r="P20" s="4"/>
      <c r="Q20" s="4"/>
      <c r="R20" s="4"/>
      <c r="S20" s="4"/>
      <c r="T20" s="20">
        <f>(D20*100)/C20</f>
        <v>5.2113410048028844E-2</v>
      </c>
    </row>
    <row r="21" spans="1:20" x14ac:dyDescent="0.3">
      <c r="A21" t="s">
        <v>82</v>
      </c>
      <c r="B21" t="s">
        <v>158</v>
      </c>
      <c r="C21" s="1">
        <v>4894</v>
      </c>
      <c r="D21" s="1">
        <v>1354</v>
      </c>
      <c r="E21" s="1">
        <v>873</v>
      </c>
      <c r="F21" s="19">
        <f>(E21*100)/C21</f>
        <v>17.838169186759298</v>
      </c>
      <c r="G21" s="19">
        <f>(E21*100)/D21</f>
        <v>64.475627769571645</v>
      </c>
      <c r="H21" s="6">
        <v>6</v>
      </c>
      <c r="I21" s="6">
        <v>9</v>
      </c>
      <c r="J21" s="6">
        <v>13</v>
      </c>
      <c r="K21" s="6">
        <v>15</v>
      </c>
      <c r="L21" s="4">
        <v>14</v>
      </c>
      <c r="M21" s="4">
        <v>4</v>
      </c>
      <c r="N21" s="4">
        <v>2</v>
      </c>
      <c r="O21" s="4">
        <v>2</v>
      </c>
      <c r="P21" s="6">
        <v>11</v>
      </c>
      <c r="Q21" s="6">
        <v>10</v>
      </c>
      <c r="R21" s="6">
        <v>8</v>
      </c>
      <c r="S21" s="6">
        <v>6</v>
      </c>
      <c r="T21" s="20">
        <f>(D21*100)/C21</f>
        <v>27.666530445443399</v>
      </c>
    </row>
    <row r="22" spans="1:20" hidden="1" x14ac:dyDescent="0.3">
      <c r="A22" t="s">
        <v>90</v>
      </c>
      <c r="B22" t="s">
        <v>144</v>
      </c>
      <c r="C22" s="1">
        <v>449</v>
      </c>
      <c r="D22" s="1">
        <v>0</v>
      </c>
      <c r="E22" s="1">
        <v>0</v>
      </c>
      <c r="F22" s="19">
        <f>(E22*100)/C22</f>
        <v>0</v>
      </c>
      <c r="G22" s="19" t="e">
        <f>(E22*100)/D22</f>
        <v>#DIV/0!</v>
      </c>
      <c r="H22" s="4"/>
      <c r="I22" s="4"/>
      <c r="J22" s="4"/>
      <c r="K22" s="4"/>
      <c r="L22" s="4">
        <v>5</v>
      </c>
      <c r="M22" s="4">
        <v>25</v>
      </c>
      <c r="N22" s="4">
        <v>55</v>
      </c>
      <c r="O22" s="4">
        <v>15</v>
      </c>
      <c r="P22" s="4"/>
      <c r="Q22" s="4"/>
      <c r="R22" s="4"/>
      <c r="S22" s="4"/>
      <c r="T22" s="20">
        <f>(D22*100)/C22</f>
        <v>0</v>
      </c>
    </row>
    <row r="23" spans="1:20" hidden="1" x14ac:dyDescent="0.3">
      <c r="A23" t="s">
        <v>91</v>
      </c>
      <c r="B23" t="s">
        <v>144</v>
      </c>
      <c r="C23" s="1">
        <v>45097</v>
      </c>
      <c r="D23" s="1">
        <v>9890</v>
      </c>
      <c r="E23" s="1">
        <v>918</v>
      </c>
      <c r="F23" s="19">
        <f>(E23*100)/C23</f>
        <v>2.0356121249750538</v>
      </c>
      <c r="G23" s="19">
        <f>(E23*100)/D23</f>
        <v>9.2821031344792715</v>
      </c>
      <c r="H23" s="4">
        <v>1</v>
      </c>
      <c r="I23" s="4">
        <v>1</v>
      </c>
      <c r="J23" s="4"/>
      <c r="K23" s="4"/>
      <c r="L23" s="4"/>
      <c r="M23" s="4"/>
      <c r="N23" s="4">
        <v>1</v>
      </c>
      <c r="O23" s="6">
        <v>6</v>
      </c>
      <c r="P23" s="6">
        <v>26</v>
      </c>
      <c r="Q23" s="6">
        <v>32</v>
      </c>
      <c r="R23" s="6">
        <v>25</v>
      </c>
      <c r="S23" s="6">
        <v>8</v>
      </c>
      <c r="T23" s="20">
        <f>(D23*100)/C23</f>
        <v>21.930505355123401</v>
      </c>
    </row>
    <row r="24" spans="1:20" hidden="1" x14ac:dyDescent="0.3">
      <c r="A24" t="s">
        <v>131</v>
      </c>
      <c r="B24" t="s">
        <v>145</v>
      </c>
      <c r="C24" s="1">
        <v>22992</v>
      </c>
      <c r="D24" s="1">
        <v>0</v>
      </c>
      <c r="E24" s="1">
        <v>0</v>
      </c>
      <c r="F24" s="19">
        <f>(E24*100)/C24</f>
        <v>0</v>
      </c>
      <c r="G24" s="19" t="e">
        <f>(E24*100)/D24</f>
        <v>#DIV/0!</v>
      </c>
      <c r="H24" s="4"/>
      <c r="I24" s="4"/>
      <c r="J24" s="4"/>
      <c r="K24" s="4">
        <v>20</v>
      </c>
      <c r="L24" s="4">
        <v>50</v>
      </c>
      <c r="M24" s="4">
        <v>30</v>
      </c>
      <c r="N24" s="4"/>
      <c r="O24" s="4"/>
      <c r="P24" s="4"/>
      <c r="Q24" s="4"/>
      <c r="R24" s="4"/>
      <c r="S24" s="4"/>
      <c r="T24" s="20">
        <f>(D24*100)/C24</f>
        <v>0</v>
      </c>
    </row>
    <row r="25" spans="1:20" hidden="1" x14ac:dyDescent="0.3">
      <c r="A25" t="s">
        <v>31</v>
      </c>
      <c r="B25" t="s">
        <v>142</v>
      </c>
      <c r="C25" s="1">
        <v>1957</v>
      </c>
      <c r="D25" s="1">
        <v>1</v>
      </c>
      <c r="E25" s="1">
        <v>1</v>
      </c>
      <c r="F25" s="19">
        <f>(E25*100)/C25</f>
        <v>5.1098620337250891E-2</v>
      </c>
      <c r="G25" s="19">
        <f>(E25*100)/D25</f>
        <v>100</v>
      </c>
      <c r="H25" s="4"/>
      <c r="I25" s="4"/>
      <c r="J25" s="4"/>
      <c r="K25" s="4"/>
      <c r="L25" s="4">
        <v>10</v>
      </c>
      <c r="M25" s="4">
        <v>38</v>
      </c>
      <c r="N25" s="6">
        <v>23</v>
      </c>
      <c r="O25" s="6">
        <v>16</v>
      </c>
      <c r="P25" s="6">
        <v>9</v>
      </c>
      <c r="Q25" s="4">
        <v>4</v>
      </c>
      <c r="R25" s="4"/>
      <c r="S25" s="4"/>
      <c r="T25" s="20">
        <f>(D25*100)/C25</f>
        <v>5.1098620337250891E-2</v>
      </c>
    </row>
    <row r="26" spans="1:20" x14ac:dyDescent="0.3">
      <c r="A26" t="s">
        <v>60</v>
      </c>
      <c r="B26" t="s">
        <v>158</v>
      </c>
      <c r="C26" s="1">
        <v>79087</v>
      </c>
      <c r="D26" s="1">
        <v>23514</v>
      </c>
      <c r="E26" s="1">
        <v>11298</v>
      </c>
      <c r="F26" s="19">
        <f>(E26*100)/C26</f>
        <v>14.285533652812726</v>
      </c>
      <c r="G26" s="19">
        <f>(E26*100)/D26</f>
        <v>48.047971421280941</v>
      </c>
      <c r="H26" s="6">
        <v>8</v>
      </c>
      <c r="I26" s="6">
        <v>6</v>
      </c>
      <c r="J26" s="6">
        <v>7</v>
      </c>
      <c r="K26" s="4">
        <v>1</v>
      </c>
      <c r="L26" s="4">
        <v>1</v>
      </c>
      <c r="M26" s="6">
        <v>7</v>
      </c>
      <c r="N26" s="6">
        <v>7</v>
      </c>
      <c r="O26" s="6">
        <v>12</v>
      </c>
      <c r="P26" s="6">
        <v>12</v>
      </c>
      <c r="Q26" s="6">
        <v>16</v>
      </c>
      <c r="R26" s="6">
        <v>14</v>
      </c>
      <c r="S26" s="6">
        <v>9</v>
      </c>
      <c r="T26" s="20">
        <f>(D26*100)/C26</f>
        <v>29.731814331053144</v>
      </c>
    </row>
    <row r="27" spans="1:20" hidden="1" x14ac:dyDescent="0.3">
      <c r="A27" t="s">
        <v>178</v>
      </c>
      <c r="B27" t="s">
        <v>145</v>
      </c>
      <c r="C27" s="1">
        <v>109885</v>
      </c>
      <c r="D27" s="1">
        <v>0</v>
      </c>
      <c r="E27" s="1">
        <v>0</v>
      </c>
      <c r="F27" s="19">
        <f>(E27*100)/C27</f>
        <v>0</v>
      </c>
      <c r="G27" s="19" t="e">
        <f>(E27*100)/D27</f>
        <v>#DIV/0!</v>
      </c>
      <c r="H27" s="4"/>
      <c r="I27" s="4"/>
      <c r="J27" s="4"/>
      <c r="K27" s="4"/>
      <c r="L27" s="4"/>
      <c r="M27" s="4"/>
      <c r="N27" s="4"/>
      <c r="O27" s="4"/>
      <c r="P27" s="4">
        <v>3</v>
      </c>
      <c r="Q27" s="4">
        <v>42</v>
      </c>
      <c r="R27" s="4">
        <v>47</v>
      </c>
      <c r="S27" s="4">
        <v>8</v>
      </c>
      <c r="T27" s="20">
        <f>(D27*100)/C27</f>
        <v>0</v>
      </c>
    </row>
    <row r="28" spans="1:20" hidden="1" x14ac:dyDescent="0.3">
      <c r="A28" t="s">
        <v>20</v>
      </c>
      <c r="B28" t="s">
        <v>141</v>
      </c>
      <c r="C28" s="1">
        <v>340626</v>
      </c>
      <c r="D28" s="1">
        <v>0</v>
      </c>
      <c r="E28" s="1">
        <v>0</v>
      </c>
      <c r="F28" s="19">
        <f>(E28*100)/C28</f>
        <v>0</v>
      </c>
      <c r="G28" s="19" t="e">
        <f>(E28*100)/D28</f>
        <v>#DIV/0!</v>
      </c>
      <c r="H28" s="4">
        <v>13</v>
      </c>
      <c r="I28" s="4">
        <v>10</v>
      </c>
      <c r="J28" s="4">
        <v>10</v>
      </c>
      <c r="K28" s="4"/>
      <c r="L28" s="4"/>
      <c r="M28" s="4"/>
      <c r="N28" s="4"/>
      <c r="O28" s="4"/>
      <c r="P28" s="4">
        <v>1</v>
      </c>
      <c r="Q28" s="4">
        <v>21</v>
      </c>
      <c r="R28" s="4">
        <v>38</v>
      </c>
      <c r="S28" s="4">
        <v>7</v>
      </c>
      <c r="T28" s="20">
        <f>(D28*100)/C28</f>
        <v>0</v>
      </c>
    </row>
    <row r="29" spans="1:20" hidden="1" x14ac:dyDescent="0.3">
      <c r="A29" t="s">
        <v>21</v>
      </c>
      <c r="B29" t="s">
        <v>141</v>
      </c>
      <c r="C29" s="1">
        <v>499087</v>
      </c>
      <c r="D29" s="1">
        <v>118449</v>
      </c>
      <c r="E29" s="1">
        <v>1152</v>
      </c>
      <c r="F29" s="19">
        <f>(E29*100)/C29</f>
        <v>0.23082148002252112</v>
      </c>
      <c r="G29" s="19">
        <f>(E29*100)/D29</f>
        <v>0.97257047336828506</v>
      </c>
      <c r="H29" s="4">
        <v>13</v>
      </c>
      <c r="I29" s="4">
        <v>12</v>
      </c>
      <c r="J29" s="4">
        <v>10</v>
      </c>
      <c r="K29" s="4"/>
      <c r="L29" s="4"/>
      <c r="M29" s="4"/>
      <c r="N29" s="4"/>
      <c r="O29" s="4"/>
      <c r="P29" s="4">
        <v>5</v>
      </c>
      <c r="Q29" s="6">
        <v>27</v>
      </c>
      <c r="R29" s="6">
        <v>26</v>
      </c>
      <c r="S29" s="4">
        <v>7</v>
      </c>
      <c r="T29" s="20">
        <f>(D29*100)/C29</f>
        <v>23.73313670762813</v>
      </c>
    </row>
    <row r="30" spans="1:20" hidden="1" x14ac:dyDescent="0.3">
      <c r="A30" t="s">
        <v>182</v>
      </c>
      <c r="B30" t="s">
        <v>145</v>
      </c>
      <c r="C30" s="1">
        <v>17716</v>
      </c>
      <c r="D30" s="1">
        <v>0</v>
      </c>
      <c r="E30" s="1">
        <v>0</v>
      </c>
      <c r="F30" s="19">
        <f>(E30*100)/C30</f>
        <v>0</v>
      </c>
      <c r="G30" s="19" t="e">
        <f>(E30*100)/D30</f>
        <v>#DIV/0!</v>
      </c>
      <c r="H30" s="4">
        <v>5</v>
      </c>
      <c r="I30" s="4">
        <v>15</v>
      </c>
      <c r="J30" s="4">
        <v>19</v>
      </c>
      <c r="K30" s="4">
        <v>24</v>
      </c>
      <c r="L30" s="4">
        <v>30</v>
      </c>
      <c r="M30" s="4">
        <v>5</v>
      </c>
      <c r="N30" s="4"/>
      <c r="O30" s="4">
        <v>1</v>
      </c>
      <c r="P30" s="4">
        <v>1</v>
      </c>
      <c r="Q30" s="4"/>
      <c r="R30" s="4"/>
      <c r="S30" s="4"/>
      <c r="T30" s="20">
        <f>(D30*100)/C30</f>
        <v>0</v>
      </c>
    </row>
    <row r="31" spans="1:20" hidden="1" x14ac:dyDescent="0.3">
      <c r="A31" t="s">
        <v>17</v>
      </c>
      <c r="B31" t="s">
        <v>141</v>
      </c>
      <c r="C31" s="1">
        <v>579139</v>
      </c>
      <c r="D31" s="1">
        <v>5460</v>
      </c>
      <c r="E31" s="1">
        <v>3262</v>
      </c>
      <c r="F31" s="19">
        <f>(E31*100)/C31</f>
        <v>0.56324992791022532</v>
      </c>
      <c r="G31" s="19">
        <f>(E31*100)/D31</f>
        <v>59.743589743589745</v>
      </c>
      <c r="H31" s="4">
        <v>2</v>
      </c>
      <c r="I31" s="4">
        <v>2</v>
      </c>
      <c r="J31" s="4">
        <v>1</v>
      </c>
      <c r="K31" s="4">
        <v>2</v>
      </c>
      <c r="L31" s="4">
        <v>2</v>
      </c>
      <c r="M31" s="4">
        <v>20</v>
      </c>
      <c r="N31" s="6">
        <v>28</v>
      </c>
      <c r="O31" s="6">
        <v>17</v>
      </c>
      <c r="P31" s="4">
        <v>11</v>
      </c>
      <c r="Q31" s="4">
        <v>7</v>
      </c>
      <c r="R31" s="4">
        <v>4</v>
      </c>
      <c r="S31" s="4">
        <v>4</v>
      </c>
      <c r="T31" s="20">
        <f>(D31*100)/C31</f>
        <v>0.94277884929179345</v>
      </c>
    </row>
    <row r="32" spans="1:20" x14ac:dyDescent="0.3">
      <c r="A32" t="s">
        <v>71</v>
      </c>
      <c r="B32" t="s">
        <v>158</v>
      </c>
      <c r="C32" s="1">
        <v>207778</v>
      </c>
      <c r="D32" s="1">
        <v>54946</v>
      </c>
      <c r="E32" s="1">
        <v>26235</v>
      </c>
      <c r="F32" s="19">
        <f>(E32*100)/C32</f>
        <v>12.626457084003119</v>
      </c>
      <c r="G32" s="19">
        <f>(E32*100)/D32</f>
        <v>47.746878753685436</v>
      </c>
      <c r="H32" s="6">
        <v>13</v>
      </c>
      <c r="I32" s="6">
        <v>15</v>
      </c>
      <c r="J32" s="6">
        <v>25</v>
      </c>
      <c r="K32" s="6">
        <v>17</v>
      </c>
      <c r="L32" s="6">
        <v>9</v>
      </c>
      <c r="M32" s="6">
        <v>2</v>
      </c>
      <c r="N32" s="4"/>
      <c r="O32" s="4"/>
      <c r="P32" s="4"/>
      <c r="Q32" s="6">
        <v>2</v>
      </c>
      <c r="R32" s="6">
        <v>7</v>
      </c>
      <c r="S32" s="6">
        <v>10</v>
      </c>
      <c r="T32" s="20">
        <f>(D32*100)/C32</f>
        <v>26.444570647518024</v>
      </c>
    </row>
    <row r="33" spans="1:20" x14ac:dyDescent="0.3">
      <c r="A33" t="s">
        <v>88</v>
      </c>
      <c r="B33" t="s">
        <v>158</v>
      </c>
      <c r="C33" s="1">
        <v>54276</v>
      </c>
      <c r="D33" s="1">
        <v>6837</v>
      </c>
      <c r="E33" s="1">
        <v>5756</v>
      </c>
      <c r="F33" s="19">
        <f>(E33*100)/C33</f>
        <v>10.605055641535854</v>
      </c>
      <c r="G33" s="19">
        <f>(E33*100)/D33</f>
        <v>84.188971771244695</v>
      </c>
      <c r="H33" s="6">
        <v>12</v>
      </c>
      <c r="I33" s="6">
        <v>14</v>
      </c>
      <c r="J33" s="6">
        <v>17</v>
      </c>
      <c r="K33" s="6">
        <v>24</v>
      </c>
      <c r="L33" s="6">
        <v>21</v>
      </c>
      <c r="M33" s="6">
        <v>1</v>
      </c>
      <c r="N33" s="4"/>
      <c r="O33" s="4"/>
      <c r="P33" s="4"/>
      <c r="Q33" s="4"/>
      <c r="R33" s="4">
        <v>2</v>
      </c>
      <c r="S33" s="6">
        <v>9</v>
      </c>
      <c r="T33" s="20">
        <f>(D33*100)/C33</f>
        <v>12.596727835507407</v>
      </c>
    </row>
    <row r="34" spans="1:20" x14ac:dyDescent="0.3">
      <c r="A34" t="s">
        <v>38</v>
      </c>
      <c r="B34" t="s">
        <v>143</v>
      </c>
      <c r="C34" s="1">
        <v>25471</v>
      </c>
      <c r="D34" s="1">
        <v>4058</v>
      </c>
      <c r="E34" s="1">
        <v>2576</v>
      </c>
      <c r="F34" s="19">
        <f>(E34*100)/C34</f>
        <v>10.113462368968632</v>
      </c>
      <c r="G34" s="19">
        <f>(E34*100)/D34</f>
        <v>63.479546574667324</v>
      </c>
      <c r="H34" s="6">
        <v>16</v>
      </c>
      <c r="I34" s="6">
        <v>1</v>
      </c>
      <c r="J34" s="6">
        <v>1</v>
      </c>
      <c r="K34" s="6">
        <v>1</v>
      </c>
      <c r="L34" s="4"/>
      <c r="M34" s="4"/>
      <c r="N34" s="4"/>
      <c r="O34" s="4"/>
      <c r="P34" s="6">
        <v>2</v>
      </c>
      <c r="Q34" s="6">
        <v>6</v>
      </c>
      <c r="R34" s="6">
        <v>22</v>
      </c>
      <c r="S34" s="6">
        <v>51</v>
      </c>
      <c r="T34" s="20">
        <f>(D34*100)/C34</f>
        <v>15.931844057948254</v>
      </c>
    </row>
    <row r="35" spans="1:20" x14ac:dyDescent="0.3">
      <c r="A35" t="s">
        <v>50</v>
      </c>
      <c r="B35" t="s">
        <v>158</v>
      </c>
      <c r="C35" s="1">
        <v>73152</v>
      </c>
      <c r="D35" s="1">
        <v>10564</v>
      </c>
      <c r="E35" s="1">
        <v>7017</v>
      </c>
      <c r="F35" s="19">
        <f>(E35*100)/C35</f>
        <v>9.5923556430446197</v>
      </c>
      <c r="G35" s="19">
        <f>(E35*100)/D35</f>
        <v>66.423703142748963</v>
      </c>
      <c r="H35" s="6">
        <v>15</v>
      </c>
      <c r="I35" s="6">
        <v>12</v>
      </c>
      <c r="J35" s="6">
        <v>11</v>
      </c>
      <c r="K35" s="6">
        <v>9</v>
      </c>
      <c r="L35" s="4">
        <v>6</v>
      </c>
      <c r="M35" s="4">
        <v>3</v>
      </c>
      <c r="N35" s="4">
        <v>2</v>
      </c>
      <c r="O35" s="4">
        <v>2</v>
      </c>
      <c r="P35" s="4">
        <v>2</v>
      </c>
      <c r="Q35" s="4">
        <v>9</v>
      </c>
      <c r="R35" s="6">
        <v>15</v>
      </c>
      <c r="S35" s="6">
        <v>14</v>
      </c>
      <c r="T35" s="20">
        <f>(D35*100)/C35</f>
        <v>14.44116360454943</v>
      </c>
    </row>
    <row r="36" spans="1:20" x14ac:dyDescent="0.3">
      <c r="A36" t="s">
        <v>49</v>
      </c>
      <c r="B36" t="s">
        <v>158</v>
      </c>
      <c r="C36" s="1">
        <v>62902</v>
      </c>
      <c r="D36" s="1">
        <v>10397</v>
      </c>
      <c r="E36" s="1">
        <v>5883</v>
      </c>
      <c r="F36" s="19">
        <f>(E36*100)/C36</f>
        <v>9.352643795109854</v>
      </c>
      <c r="G36" s="19">
        <f>(E36*100)/D36</f>
        <v>56.583629893238431</v>
      </c>
      <c r="H36" s="6">
        <v>18</v>
      </c>
      <c r="I36" s="6">
        <v>12</v>
      </c>
      <c r="J36" s="6">
        <v>8</v>
      </c>
      <c r="K36" s="6">
        <v>6</v>
      </c>
      <c r="L36" s="4">
        <v>6</v>
      </c>
      <c r="M36" s="4">
        <v>3</v>
      </c>
      <c r="N36" s="4">
        <v>2</v>
      </c>
      <c r="O36" s="4">
        <v>2</v>
      </c>
      <c r="P36" s="4">
        <v>2</v>
      </c>
      <c r="Q36" s="4">
        <v>7</v>
      </c>
      <c r="R36" s="6">
        <v>14</v>
      </c>
      <c r="S36" s="6">
        <v>20</v>
      </c>
      <c r="T36" s="20">
        <f>(D36*100)/C36</f>
        <v>16.528886203936281</v>
      </c>
    </row>
    <row r="37" spans="1:20" x14ac:dyDescent="0.3">
      <c r="A37" t="s">
        <v>72</v>
      </c>
      <c r="B37" t="s">
        <v>158</v>
      </c>
      <c r="C37" s="1">
        <v>471381</v>
      </c>
      <c r="D37" s="1">
        <v>44191</v>
      </c>
      <c r="E37" s="1">
        <v>42826</v>
      </c>
      <c r="F37" s="19">
        <f>(E37*100)/C37</f>
        <v>9.085219811574925</v>
      </c>
      <c r="G37" s="19">
        <f>(E37*100)/D37</f>
        <v>96.911135751623632</v>
      </c>
      <c r="H37" s="6">
        <v>14</v>
      </c>
      <c r="I37" s="6">
        <v>14</v>
      </c>
      <c r="J37" s="6">
        <v>10</v>
      </c>
      <c r="K37" s="6">
        <v>7</v>
      </c>
      <c r="L37" s="6">
        <v>8</v>
      </c>
      <c r="M37" s="4">
        <v>4</v>
      </c>
      <c r="N37" s="4">
        <v>1</v>
      </c>
      <c r="O37" s="4"/>
      <c r="P37" s="4"/>
      <c r="Q37" s="4">
        <v>2</v>
      </c>
      <c r="R37" s="6">
        <v>13</v>
      </c>
      <c r="S37" s="6">
        <v>27</v>
      </c>
      <c r="T37" s="20">
        <f>(D37*100)/C37</f>
        <v>9.3747944868376116</v>
      </c>
    </row>
    <row r="38" spans="1:20" x14ac:dyDescent="0.3">
      <c r="A38" t="s">
        <v>66</v>
      </c>
      <c r="B38" t="s">
        <v>158</v>
      </c>
      <c r="C38" s="1">
        <v>459607</v>
      </c>
      <c r="D38" s="1">
        <v>38227</v>
      </c>
      <c r="E38" s="1">
        <v>34472</v>
      </c>
      <c r="F38" s="19">
        <f>(E38*100)/C38</f>
        <v>7.5003209263566486</v>
      </c>
      <c r="G38" s="19">
        <f>(E38*100)/D38</f>
        <v>90.177099955528817</v>
      </c>
      <c r="H38" s="4"/>
      <c r="I38" s="4"/>
      <c r="J38" s="4"/>
      <c r="K38" s="4"/>
      <c r="L38" s="4"/>
      <c r="M38" s="4"/>
      <c r="N38" s="4"/>
      <c r="O38" s="4">
        <v>1</v>
      </c>
      <c r="P38" s="4">
        <v>2</v>
      </c>
      <c r="Q38" s="6">
        <v>21</v>
      </c>
      <c r="R38" s="6">
        <v>35</v>
      </c>
      <c r="S38" s="6">
        <v>41</v>
      </c>
      <c r="T38" s="20">
        <f>(D38*100)/C38</f>
        <v>8.3173232783660822</v>
      </c>
    </row>
    <row r="39" spans="1:20" x14ac:dyDescent="0.3">
      <c r="A39" t="s">
        <v>51</v>
      </c>
      <c r="B39" t="s">
        <v>158</v>
      </c>
      <c r="C39" s="1">
        <v>53193</v>
      </c>
      <c r="D39" s="1">
        <v>9245</v>
      </c>
      <c r="E39" s="1">
        <v>3750</v>
      </c>
      <c r="F39" s="19">
        <f>(E39*100)/C39</f>
        <v>7.0497997856860861</v>
      </c>
      <c r="G39" s="19">
        <f>(E39*100)/D39</f>
        <v>40.562466197944836</v>
      </c>
      <c r="H39" s="6">
        <v>9</v>
      </c>
      <c r="I39" s="6">
        <v>9</v>
      </c>
      <c r="J39" s="6">
        <v>8</v>
      </c>
      <c r="K39" s="6">
        <v>8</v>
      </c>
      <c r="L39" s="4">
        <v>8</v>
      </c>
      <c r="M39" s="4">
        <v>6</v>
      </c>
      <c r="N39" s="4">
        <v>5</v>
      </c>
      <c r="O39" s="4">
        <v>6</v>
      </c>
      <c r="P39" s="4">
        <v>7</v>
      </c>
      <c r="Q39" s="4">
        <v>11</v>
      </c>
      <c r="R39" s="5">
        <v>13</v>
      </c>
      <c r="S39" s="5">
        <v>10</v>
      </c>
      <c r="T39" s="20">
        <f>(D39*100)/C39</f>
        <v>17.380106404978097</v>
      </c>
    </row>
    <row r="40" spans="1:20" hidden="1" x14ac:dyDescent="0.3">
      <c r="A40" t="s">
        <v>128</v>
      </c>
      <c r="B40" t="s">
        <v>145</v>
      </c>
      <c r="C40" s="1">
        <v>22756</v>
      </c>
      <c r="D40" s="1">
        <v>0</v>
      </c>
      <c r="E40" s="1">
        <v>0</v>
      </c>
      <c r="F40" s="19">
        <f>(E40*100)/C40</f>
        <v>0</v>
      </c>
      <c r="G40" s="19" t="e">
        <f>(E40*100)/D40</f>
        <v>#DIV/0!</v>
      </c>
      <c r="H40" s="4"/>
      <c r="I40" s="4"/>
      <c r="J40" s="4"/>
      <c r="K40" s="4"/>
      <c r="L40" s="4"/>
      <c r="M40" s="4">
        <v>1</v>
      </c>
      <c r="N40" s="4">
        <v>5</v>
      </c>
      <c r="O40" s="4">
        <v>17</v>
      </c>
      <c r="P40" s="4">
        <v>48</v>
      </c>
      <c r="Q40" s="4">
        <v>19</v>
      </c>
      <c r="R40" s="4">
        <v>9</v>
      </c>
      <c r="S40" s="4">
        <v>1</v>
      </c>
      <c r="T40" s="20">
        <f>(D40*100)/C40</f>
        <v>0</v>
      </c>
    </row>
    <row r="41" spans="1:20" x14ac:dyDescent="0.3">
      <c r="A41" t="s">
        <v>73</v>
      </c>
      <c r="B41" t="s">
        <v>158</v>
      </c>
      <c r="C41" s="1">
        <v>150010</v>
      </c>
      <c r="D41" s="1">
        <v>25769</v>
      </c>
      <c r="E41" s="1">
        <v>9013</v>
      </c>
      <c r="F41" s="19">
        <f>(E41*100)/C41</f>
        <v>6.0082661155922938</v>
      </c>
      <c r="G41" s="19">
        <f>(E41*100)/D41</f>
        <v>34.976134114633865</v>
      </c>
      <c r="H41" s="6">
        <v>18</v>
      </c>
      <c r="I41" s="6">
        <v>15</v>
      </c>
      <c r="J41" s="6">
        <v>10</v>
      </c>
      <c r="K41" s="6">
        <v>5</v>
      </c>
      <c r="L41" s="6">
        <v>6</v>
      </c>
      <c r="M41" s="4">
        <v>3</v>
      </c>
      <c r="N41" s="4"/>
      <c r="O41" s="4"/>
      <c r="P41" s="4">
        <v>1</v>
      </c>
      <c r="Q41" s="4">
        <v>4</v>
      </c>
      <c r="R41" s="6">
        <v>13</v>
      </c>
      <c r="S41" s="6">
        <v>25</v>
      </c>
      <c r="T41" s="20">
        <f>(D41*100)/C41</f>
        <v>17.178188120791948</v>
      </c>
    </row>
    <row r="42" spans="1:20" hidden="1" x14ac:dyDescent="0.3">
      <c r="A42" t="s">
        <v>191</v>
      </c>
      <c r="B42" t="s">
        <v>145</v>
      </c>
      <c r="C42" s="1">
        <v>31843</v>
      </c>
      <c r="D42" s="1">
        <v>0</v>
      </c>
      <c r="E42" s="1">
        <v>0</v>
      </c>
      <c r="F42" s="19">
        <f>(E42*100)/C42</f>
        <v>0</v>
      </c>
      <c r="G42" s="19" t="e">
        <f>(E42*100)/D42</f>
        <v>#DIV/0!</v>
      </c>
      <c r="H42" s="4"/>
      <c r="I42" s="4"/>
      <c r="J42" s="4"/>
      <c r="K42" s="4"/>
      <c r="L42" s="4"/>
      <c r="M42" s="4"/>
      <c r="N42" s="4"/>
      <c r="O42" s="4"/>
      <c r="P42" s="4">
        <v>27</v>
      </c>
      <c r="Q42" s="4">
        <v>53</v>
      </c>
      <c r="R42" s="4">
        <v>20</v>
      </c>
      <c r="S42" s="4"/>
      <c r="T42" s="20">
        <f>(D42*100)/C42</f>
        <v>0</v>
      </c>
    </row>
    <row r="43" spans="1:20" hidden="1" x14ac:dyDescent="0.3">
      <c r="A43" t="s">
        <v>15</v>
      </c>
      <c r="B43" t="s">
        <v>141</v>
      </c>
      <c r="C43" s="1">
        <v>711262</v>
      </c>
      <c r="D43" s="1">
        <v>3711</v>
      </c>
      <c r="E43" s="1">
        <v>1633</v>
      </c>
      <c r="F43" s="19">
        <f>(E43*100)/C43</f>
        <v>0.22959190846692218</v>
      </c>
      <c r="G43" s="19">
        <f>(E43*100)/D43</f>
        <v>44.004311506332527</v>
      </c>
      <c r="H43" s="4">
        <v>5</v>
      </c>
      <c r="I43" s="4">
        <v>2</v>
      </c>
      <c r="J43" s="4">
        <v>1</v>
      </c>
      <c r="K43" s="4">
        <v>1</v>
      </c>
      <c r="L43" s="4"/>
      <c r="M43" s="4">
        <v>11</v>
      </c>
      <c r="N43" s="6">
        <v>23</v>
      </c>
      <c r="O43" s="6">
        <v>21</v>
      </c>
      <c r="P43" s="4">
        <v>14</v>
      </c>
      <c r="Q43" s="4">
        <v>9</v>
      </c>
      <c r="R43" s="4">
        <v>6</v>
      </c>
      <c r="S43" s="4">
        <v>7</v>
      </c>
      <c r="T43" s="20">
        <f>(D43*100)/C43</f>
        <v>0.52174866645483664</v>
      </c>
    </row>
    <row r="44" spans="1:20" hidden="1" x14ac:dyDescent="0.3">
      <c r="A44" t="s">
        <v>16</v>
      </c>
      <c r="B44" t="s">
        <v>141</v>
      </c>
      <c r="C44" s="1">
        <v>6078805</v>
      </c>
      <c r="D44" s="1">
        <v>12984</v>
      </c>
      <c r="E44" s="1">
        <v>2380</v>
      </c>
      <c r="F44" s="19">
        <f>(E44*100)/C44</f>
        <v>3.9152432098085069E-2</v>
      </c>
      <c r="G44" s="19">
        <f>(E44*100)/D44</f>
        <v>18.330252618607517</v>
      </c>
      <c r="H44" s="4">
        <v>4</v>
      </c>
      <c r="I44" s="4">
        <v>2</v>
      </c>
      <c r="J44" s="4">
        <v>2</v>
      </c>
      <c r="K44" s="4">
        <v>3</v>
      </c>
      <c r="L44" s="4">
        <v>1</v>
      </c>
      <c r="M44" s="6">
        <v>12</v>
      </c>
      <c r="N44" s="6">
        <v>22</v>
      </c>
      <c r="O44" s="6">
        <v>17</v>
      </c>
      <c r="P44" s="4">
        <v>13</v>
      </c>
      <c r="Q44" s="4">
        <v>9</v>
      </c>
      <c r="R44" s="4">
        <v>7</v>
      </c>
      <c r="S44" s="4">
        <v>8</v>
      </c>
      <c r="T44" s="20">
        <f>(D44*100)/C44</f>
        <v>0.2135946127569481</v>
      </c>
    </row>
    <row r="45" spans="1:20" x14ac:dyDescent="0.3">
      <c r="A45" t="s">
        <v>40</v>
      </c>
      <c r="B45" t="s">
        <v>158</v>
      </c>
      <c r="C45" s="1">
        <v>61286</v>
      </c>
      <c r="D45" s="1">
        <v>13111</v>
      </c>
      <c r="E45" s="1">
        <v>3566</v>
      </c>
      <c r="F45" s="19">
        <f>(E45*100)/C45</f>
        <v>5.8186208922102924</v>
      </c>
      <c r="G45" s="19">
        <f>(E45*100)/D45</f>
        <v>27.198535580810006</v>
      </c>
      <c r="H45" s="6">
        <v>13</v>
      </c>
      <c r="I45" s="6">
        <v>13</v>
      </c>
      <c r="J45" s="6">
        <v>9</v>
      </c>
      <c r="K45" s="6">
        <v>7</v>
      </c>
      <c r="L45" s="6">
        <v>3</v>
      </c>
      <c r="M45" s="6">
        <v>2</v>
      </c>
      <c r="N45" s="4">
        <v>1</v>
      </c>
      <c r="O45" s="4">
        <v>1</v>
      </c>
      <c r="P45" s="6">
        <v>5</v>
      </c>
      <c r="Q45" s="6">
        <v>13</v>
      </c>
      <c r="R45" s="6">
        <v>15</v>
      </c>
      <c r="S45" s="6">
        <v>18</v>
      </c>
      <c r="T45" s="20">
        <f>(D45*100)/C45</f>
        <v>21.393140358320007</v>
      </c>
    </row>
    <row r="46" spans="1:20" x14ac:dyDescent="0.3">
      <c r="A46" t="s">
        <v>79</v>
      </c>
      <c r="B46" t="s">
        <v>158</v>
      </c>
      <c r="C46" s="1">
        <v>81813</v>
      </c>
      <c r="D46" s="1">
        <v>5739</v>
      </c>
      <c r="E46" s="1">
        <v>4479</v>
      </c>
      <c r="F46" s="19">
        <f>(E46*100)/C46</f>
        <v>5.4746800630706609</v>
      </c>
      <c r="G46" s="19">
        <f>(E46*100)/D46</f>
        <v>78.044955567171982</v>
      </c>
      <c r="H46" s="4">
        <v>10</v>
      </c>
      <c r="I46" s="4">
        <v>4</v>
      </c>
      <c r="J46" s="4">
        <v>2</v>
      </c>
      <c r="K46" s="4">
        <v>2</v>
      </c>
      <c r="L46" s="4">
        <v>3</v>
      </c>
      <c r="M46" s="4">
        <v>6</v>
      </c>
      <c r="N46" s="6">
        <v>8</v>
      </c>
      <c r="O46" s="6">
        <v>6</v>
      </c>
      <c r="P46" s="6">
        <v>15</v>
      </c>
      <c r="Q46" s="4">
        <v>16</v>
      </c>
      <c r="R46" s="4">
        <v>18</v>
      </c>
      <c r="S46" s="4">
        <v>10</v>
      </c>
      <c r="T46" s="20">
        <f>(D46*100)/C46</f>
        <v>7.0147776025814972</v>
      </c>
    </row>
    <row r="47" spans="1:20" x14ac:dyDescent="0.3">
      <c r="A47" t="s">
        <v>78</v>
      </c>
      <c r="B47" t="s">
        <v>158</v>
      </c>
      <c r="C47" s="1">
        <v>18025</v>
      </c>
      <c r="D47" s="1">
        <v>974</v>
      </c>
      <c r="E47" s="1">
        <v>974</v>
      </c>
      <c r="F47" s="19">
        <f>(E47*100)/C47</f>
        <v>5.4036061026352291</v>
      </c>
      <c r="G47" s="19">
        <f>(E47*100)/D47</f>
        <v>100</v>
      </c>
      <c r="H47" s="6">
        <v>6</v>
      </c>
      <c r="I47" s="6">
        <v>13</v>
      </c>
      <c r="J47" s="6">
        <v>13</v>
      </c>
      <c r="K47" s="6">
        <v>12</v>
      </c>
      <c r="L47" s="4">
        <v>12</v>
      </c>
      <c r="M47" s="4">
        <v>12</v>
      </c>
      <c r="N47" s="4">
        <v>4</v>
      </c>
      <c r="O47" s="4">
        <v>6</v>
      </c>
      <c r="P47" s="4">
        <v>6</v>
      </c>
      <c r="Q47" s="4">
        <v>7</v>
      </c>
      <c r="R47" s="4">
        <v>4</v>
      </c>
      <c r="S47" s="4">
        <v>5</v>
      </c>
      <c r="T47" s="20">
        <f>(D47*100)/C47</f>
        <v>5.4036061026352291</v>
      </c>
    </row>
    <row r="48" spans="1:20" x14ac:dyDescent="0.3">
      <c r="A48" t="s">
        <v>41</v>
      </c>
      <c r="B48" t="s">
        <v>158</v>
      </c>
      <c r="C48" s="1">
        <v>46656</v>
      </c>
      <c r="D48" s="1">
        <v>9862</v>
      </c>
      <c r="E48" s="1">
        <v>1669</v>
      </c>
      <c r="F48" s="19">
        <f>(E48*100)/C48</f>
        <v>3.5772462277091908</v>
      </c>
      <c r="G48" s="19">
        <f>(E48*100)/D48</f>
        <v>16.923544919894546</v>
      </c>
      <c r="H48" s="6">
        <v>14</v>
      </c>
      <c r="I48" s="6">
        <v>12</v>
      </c>
      <c r="J48" s="6">
        <v>10</v>
      </c>
      <c r="K48" s="6">
        <v>6</v>
      </c>
      <c r="L48" s="6">
        <v>2</v>
      </c>
      <c r="M48" s="6">
        <v>2</v>
      </c>
      <c r="N48" s="4">
        <v>1</v>
      </c>
      <c r="O48" s="4">
        <v>1</v>
      </c>
      <c r="P48" s="6">
        <v>4</v>
      </c>
      <c r="Q48" s="6">
        <v>12</v>
      </c>
      <c r="R48" s="6">
        <v>17</v>
      </c>
      <c r="S48" s="6">
        <v>19</v>
      </c>
      <c r="T48" s="20">
        <f>(D48*100)/C48</f>
        <v>21.137688614540465</v>
      </c>
    </row>
    <row r="49" spans="1:20" hidden="1" x14ac:dyDescent="0.3">
      <c r="A49" t="s">
        <v>18</v>
      </c>
      <c r="B49" t="s">
        <v>141</v>
      </c>
      <c r="C49" s="1">
        <v>160980</v>
      </c>
      <c r="D49" s="1">
        <v>465</v>
      </c>
      <c r="E49" s="1">
        <v>27</v>
      </c>
      <c r="F49" s="19">
        <f>(E49*100)/C49</f>
        <v>1.6772269847185987E-2</v>
      </c>
      <c r="G49" s="19">
        <f>(E49*100)/D49</f>
        <v>5.806451612903226</v>
      </c>
      <c r="H49" s="4">
        <v>3</v>
      </c>
      <c r="I49" s="4">
        <v>4</v>
      </c>
      <c r="J49" s="4">
        <v>3</v>
      </c>
      <c r="K49" s="4">
        <v>3</v>
      </c>
      <c r="L49" s="4"/>
      <c r="M49" s="4">
        <v>3</v>
      </c>
      <c r="N49" s="6">
        <v>20</v>
      </c>
      <c r="O49" s="6">
        <v>24</v>
      </c>
      <c r="P49" s="6">
        <v>18</v>
      </c>
      <c r="Q49" s="6">
        <v>11</v>
      </c>
      <c r="R49" s="6">
        <v>5</v>
      </c>
      <c r="S49" s="6">
        <v>6</v>
      </c>
      <c r="T49" s="20">
        <f>(D49*100)/C49</f>
        <v>0.28885575847931422</v>
      </c>
    </row>
    <row r="50" spans="1:20" hidden="1" x14ac:dyDescent="0.3">
      <c r="A50" t="s">
        <v>197</v>
      </c>
      <c r="B50" t="s">
        <v>159</v>
      </c>
      <c r="C50" s="1">
        <v>11121</v>
      </c>
      <c r="D50" s="1">
        <v>0</v>
      </c>
      <c r="E50" s="1">
        <v>0</v>
      </c>
      <c r="F50" s="19">
        <f>(E50*100)/C50</f>
        <v>0</v>
      </c>
      <c r="G50" s="19" t="e">
        <f>(E50*100)/D50</f>
        <v>#DIV/0!</v>
      </c>
      <c r="H50" s="4">
        <v>44</v>
      </c>
      <c r="I50" s="4">
        <v>22</v>
      </c>
      <c r="J50" s="4">
        <v>1</v>
      </c>
      <c r="K50" s="4">
        <v>4</v>
      </c>
      <c r="L50" s="4">
        <v>4</v>
      </c>
      <c r="M50" s="4"/>
      <c r="N50" s="4"/>
      <c r="O50" s="4"/>
      <c r="P50" s="4"/>
      <c r="Q50" s="4"/>
      <c r="R50" s="4">
        <v>2</v>
      </c>
      <c r="S50" s="4">
        <v>23</v>
      </c>
      <c r="T50" s="20">
        <f>(D50*100)/C50</f>
        <v>0</v>
      </c>
    </row>
    <row r="51" spans="1:20" x14ac:dyDescent="0.3">
      <c r="A51" t="s">
        <v>48</v>
      </c>
      <c r="B51" t="s">
        <v>158</v>
      </c>
      <c r="C51" s="1">
        <v>680034</v>
      </c>
      <c r="D51" s="1">
        <v>26935</v>
      </c>
      <c r="E51" s="1">
        <v>22149</v>
      </c>
      <c r="F51" s="19">
        <f>(E51*100)/C51</f>
        <v>3.257043030201431</v>
      </c>
      <c r="G51" s="19">
        <f>(E51*100)/D51</f>
        <v>82.231297568219787</v>
      </c>
      <c r="H51" s="6">
        <v>13</v>
      </c>
      <c r="I51" s="6">
        <v>12</v>
      </c>
      <c r="J51" s="6">
        <v>8</v>
      </c>
      <c r="K51" s="6">
        <v>8</v>
      </c>
      <c r="L51" s="6">
        <v>7</v>
      </c>
      <c r="M51" s="4">
        <v>4</v>
      </c>
      <c r="N51" s="4">
        <v>3</v>
      </c>
      <c r="O51" s="4">
        <v>3</v>
      </c>
      <c r="P51" s="4">
        <v>3</v>
      </c>
      <c r="Q51" s="4">
        <v>5</v>
      </c>
      <c r="R51" s="6">
        <v>13</v>
      </c>
      <c r="S51" s="6">
        <v>21</v>
      </c>
      <c r="T51" s="20">
        <f>(D51*100)/C51</f>
        <v>3.9608313701961961</v>
      </c>
    </row>
    <row r="52" spans="1:20" hidden="1" x14ac:dyDescent="0.3">
      <c r="A52" t="s">
        <v>198</v>
      </c>
      <c r="B52" t="s">
        <v>159</v>
      </c>
      <c r="C52" s="1">
        <v>75367</v>
      </c>
      <c r="D52" s="1">
        <v>0</v>
      </c>
      <c r="E52" s="1">
        <v>0</v>
      </c>
      <c r="F52" s="19">
        <f>(E52*100)/C52</f>
        <v>0</v>
      </c>
      <c r="G52" s="19" t="e">
        <f>(E52*100)/D52</f>
        <v>#DIV/0!</v>
      </c>
      <c r="H52" s="6">
        <v>14</v>
      </c>
      <c r="I52" s="6">
        <v>15</v>
      </c>
      <c r="J52" s="6">
        <v>7</v>
      </c>
      <c r="K52" s="4">
        <v>21</v>
      </c>
      <c r="L52" s="4">
        <v>27</v>
      </c>
      <c r="M52" s="4">
        <v>12</v>
      </c>
      <c r="N52" s="4"/>
      <c r="O52" s="4"/>
      <c r="P52" s="4"/>
      <c r="Q52" s="4"/>
      <c r="R52" s="4"/>
      <c r="S52" s="6">
        <v>4</v>
      </c>
      <c r="T52" s="20">
        <f>(D52*100)/C52</f>
        <v>0</v>
      </c>
    </row>
    <row r="53" spans="1:20" x14ac:dyDescent="0.3">
      <c r="A53" t="s">
        <v>68</v>
      </c>
      <c r="B53" t="s">
        <v>158</v>
      </c>
      <c r="C53" s="1">
        <v>1013913</v>
      </c>
      <c r="D53" s="1">
        <v>52274</v>
      </c>
      <c r="E53" s="1">
        <v>32107</v>
      </c>
      <c r="F53" s="19">
        <f>(E53*100)/C53</f>
        <v>3.1666425028577403</v>
      </c>
      <c r="G53" s="19">
        <f>(E53*100)/D53</f>
        <v>61.42059149864177</v>
      </c>
      <c r="H53" s="4">
        <v>8</v>
      </c>
      <c r="I53" s="4">
        <v>8</v>
      </c>
      <c r="J53" s="4">
        <v>11</v>
      </c>
      <c r="K53" s="6">
        <v>9</v>
      </c>
      <c r="L53" s="6">
        <v>9</v>
      </c>
      <c r="M53" s="6">
        <v>7</v>
      </c>
      <c r="N53" s="6">
        <v>5</v>
      </c>
      <c r="O53" s="6">
        <v>6</v>
      </c>
      <c r="P53" s="6">
        <v>9</v>
      </c>
      <c r="Q53" s="4">
        <v>9</v>
      </c>
      <c r="R53" s="4">
        <v>10</v>
      </c>
      <c r="S53" s="4">
        <v>9</v>
      </c>
      <c r="T53" s="20">
        <f>(D53*100)/C53</f>
        <v>5.1556691747714058</v>
      </c>
    </row>
    <row r="54" spans="1:20" ht="15" hidden="1" customHeight="1" x14ac:dyDescent="0.3">
      <c r="A54" t="s">
        <v>210</v>
      </c>
      <c r="B54" t="s">
        <v>145</v>
      </c>
      <c r="C54" s="1">
        <v>384489</v>
      </c>
      <c r="D54" s="1">
        <v>0</v>
      </c>
      <c r="E54" s="1">
        <v>0</v>
      </c>
      <c r="F54" s="19">
        <f>(E54*100)/C54</f>
        <v>0</v>
      </c>
      <c r="G54" s="19" t="e">
        <f>(E54*100)/D54</f>
        <v>#DIV/0!</v>
      </c>
      <c r="H54" s="4">
        <v>9</v>
      </c>
      <c r="I54" s="4">
        <v>9</v>
      </c>
      <c r="J54" s="4">
        <v>10</v>
      </c>
      <c r="K54" s="4">
        <v>10</v>
      </c>
      <c r="L54" s="4">
        <v>9</v>
      </c>
      <c r="M54" s="4">
        <v>7</v>
      </c>
      <c r="N54" s="4">
        <v>6</v>
      </c>
      <c r="O54" s="4">
        <v>6</v>
      </c>
      <c r="P54" s="4">
        <v>8</v>
      </c>
      <c r="Q54" s="4">
        <v>9</v>
      </c>
      <c r="R54" s="4">
        <v>8</v>
      </c>
      <c r="S54" s="4">
        <v>9</v>
      </c>
      <c r="T54" s="20">
        <f>(D54*100)/C54</f>
        <v>0</v>
      </c>
    </row>
    <row r="55" spans="1:20" x14ac:dyDescent="0.3">
      <c r="A55" t="s">
        <v>47</v>
      </c>
      <c r="B55" t="s">
        <v>158</v>
      </c>
      <c r="C55" s="1">
        <v>200475</v>
      </c>
      <c r="D55" s="1">
        <v>24924</v>
      </c>
      <c r="E55" s="1">
        <v>5242</v>
      </c>
      <c r="F55" s="19">
        <f>(E55*100)/C55</f>
        <v>2.6147898740491331</v>
      </c>
      <c r="G55" s="19">
        <f>(E55*100)/D55</f>
        <v>21.0319370887498</v>
      </c>
      <c r="H55" s="6">
        <v>7</v>
      </c>
      <c r="I55" s="6">
        <v>8</v>
      </c>
      <c r="J55" s="6">
        <v>9</v>
      </c>
      <c r="K55" s="6">
        <v>11</v>
      </c>
      <c r="L55" s="6">
        <v>11</v>
      </c>
      <c r="M55" s="4">
        <v>8</v>
      </c>
      <c r="N55" s="4">
        <v>9</v>
      </c>
      <c r="O55" s="4">
        <v>8</v>
      </c>
      <c r="P55" s="4">
        <v>8</v>
      </c>
      <c r="Q55" s="4">
        <v>8</v>
      </c>
      <c r="R55" s="6">
        <v>6</v>
      </c>
      <c r="S55" s="6">
        <v>7</v>
      </c>
      <c r="T55" s="20">
        <f>(D55*100)/C55</f>
        <v>12.432472876917322</v>
      </c>
    </row>
    <row r="56" spans="1:20" x14ac:dyDescent="0.3">
      <c r="A56" t="s">
        <v>75</v>
      </c>
      <c r="B56" t="s">
        <v>158</v>
      </c>
      <c r="C56" s="1">
        <v>254213</v>
      </c>
      <c r="D56" s="1">
        <v>63711</v>
      </c>
      <c r="E56" s="1">
        <v>6395</v>
      </c>
      <c r="F56" s="19">
        <f>(E56*100)/C56</f>
        <v>2.5156069909878722</v>
      </c>
      <c r="G56" s="19">
        <f>(E56*100)/D56</f>
        <v>10.03751314529673</v>
      </c>
      <c r="H56" s="4">
        <v>2</v>
      </c>
      <c r="I56" s="6">
        <v>3</v>
      </c>
      <c r="J56" s="6">
        <v>2</v>
      </c>
      <c r="K56" s="6">
        <v>11</v>
      </c>
      <c r="L56" s="6">
        <v>26</v>
      </c>
      <c r="M56" s="4">
        <v>20</v>
      </c>
      <c r="N56" s="4">
        <v>10</v>
      </c>
      <c r="O56" s="4">
        <v>10</v>
      </c>
      <c r="P56" s="4">
        <v>10</v>
      </c>
      <c r="Q56" s="4">
        <v>5</v>
      </c>
      <c r="R56" s="4">
        <v>2</v>
      </c>
      <c r="S56" s="4">
        <v>2</v>
      </c>
      <c r="T56" s="20">
        <f>(D56*100)/C56</f>
        <v>25.062054261583789</v>
      </c>
    </row>
    <row r="57" spans="1:20" x14ac:dyDescent="0.3">
      <c r="A57" t="s">
        <v>162</v>
      </c>
      <c r="B57" t="s">
        <v>158</v>
      </c>
      <c r="C57" s="1">
        <v>384609</v>
      </c>
      <c r="D57" s="1">
        <v>9270</v>
      </c>
      <c r="E57" s="1">
        <v>9270</v>
      </c>
      <c r="F57" s="19">
        <f>(E57*100)/C57</f>
        <v>2.4102400099841659</v>
      </c>
      <c r="G57" s="19">
        <f>(E57*100)/D57</f>
        <v>100</v>
      </c>
      <c r="H57" s="6">
        <v>3</v>
      </c>
      <c r="I57" s="6">
        <v>3</v>
      </c>
      <c r="J57" s="6">
        <v>3</v>
      </c>
      <c r="K57" s="6">
        <v>3</v>
      </c>
      <c r="L57" s="6">
        <v>4</v>
      </c>
      <c r="M57" s="6">
        <v>5</v>
      </c>
      <c r="N57" s="4">
        <v>15</v>
      </c>
      <c r="O57" s="4">
        <v>18</v>
      </c>
      <c r="P57" s="4">
        <v>19</v>
      </c>
      <c r="Q57" s="6">
        <v>12</v>
      </c>
      <c r="R57" s="6">
        <v>9</v>
      </c>
      <c r="S57" s="6">
        <v>6</v>
      </c>
      <c r="T57" s="20">
        <f>(D57*100)/C57</f>
        <v>2.4102400099841659</v>
      </c>
    </row>
    <row r="58" spans="1:20" x14ac:dyDescent="0.3">
      <c r="A58" t="s">
        <v>81</v>
      </c>
      <c r="B58" t="s">
        <v>158</v>
      </c>
      <c r="C58" s="1">
        <v>382208</v>
      </c>
      <c r="D58" s="1">
        <v>9456</v>
      </c>
      <c r="E58" s="1">
        <v>8698</v>
      </c>
      <c r="F58" s="19">
        <f>(E58*100)/C58</f>
        <v>2.2757242129939717</v>
      </c>
      <c r="G58" s="19">
        <f>(E58*100)/D58</f>
        <v>91.983925549915398</v>
      </c>
      <c r="H58" s="6">
        <v>7</v>
      </c>
      <c r="I58" s="6">
        <v>7</v>
      </c>
      <c r="J58" s="6">
        <v>9</v>
      </c>
      <c r="K58" s="4">
        <v>10</v>
      </c>
      <c r="L58" s="4">
        <v>15</v>
      </c>
      <c r="M58" s="4">
        <v>9</v>
      </c>
      <c r="N58" s="6">
        <v>3</v>
      </c>
      <c r="O58" s="6">
        <v>3</v>
      </c>
      <c r="P58" s="6">
        <v>7</v>
      </c>
      <c r="Q58" s="6">
        <v>11</v>
      </c>
      <c r="R58" s="6">
        <v>12</v>
      </c>
      <c r="S58" s="6">
        <v>7</v>
      </c>
      <c r="T58" s="20">
        <f>(D58*100)/C58</f>
        <v>2.4740455458807769</v>
      </c>
    </row>
    <row r="59" spans="1:20" x14ac:dyDescent="0.3">
      <c r="A59" t="s">
        <v>52</v>
      </c>
      <c r="B59" t="s">
        <v>158</v>
      </c>
      <c r="C59" s="1">
        <v>21440</v>
      </c>
      <c r="D59" s="1">
        <v>5386</v>
      </c>
      <c r="E59" s="1">
        <v>422</v>
      </c>
      <c r="F59" s="19">
        <f>(E59*100)/C59</f>
        <v>1.9682835820895523</v>
      </c>
      <c r="G59" s="19">
        <f>(E59*100)/D59</f>
        <v>7.8351281099145931</v>
      </c>
      <c r="H59" s="6">
        <v>23</v>
      </c>
      <c r="I59" s="6">
        <v>23</v>
      </c>
      <c r="J59" s="4">
        <v>8</v>
      </c>
      <c r="K59" s="4">
        <v>3</v>
      </c>
      <c r="L59" s="4"/>
      <c r="M59" s="4"/>
      <c r="N59" s="4"/>
      <c r="O59" s="4"/>
      <c r="P59" s="4"/>
      <c r="Q59" s="4"/>
      <c r="R59" s="6">
        <v>19</v>
      </c>
      <c r="S59" s="6">
        <v>24</v>
      </c>
      <c r="T59" s="20">
        <f>(D59*100)/C59</f>
        <v>25.121268656716417</v>
      </c>
    </row>
    <row r="60" spans="1:20" x14ac:dyDescent="0.3">
      <c r="A60" t="s">
        <v>63</v>
      </c>
      <c r="B60" t="s">
        <v>158</v>
      </c>
      <c r="C60" s="1">
        <v>224004</v>
      </c>
      <c r="D60" s="1">
        <v>10464</v>
      </c>
      <c r="E60" s="1">
        <v>4007</v>
      </c>
      <c r="F60" s="19">
        <f>(E60*100)/C60</f>
        <v>1.7888073427260227</v>
      </c>
      <c r="G60" s="19">
        <f>(E60*100)/D60</f>
        <v>38.293195718654431</v>
      </c>
      <c r="H60" s="4">
        <v>5</v>
      </c>
      <c r="I60" s="4">
        <v>7</v>
      </c>
      <c r="J60" s="4">
        <v>8</v>
      </c>
      <c r="K60" s="4">
        <v>7</v>
      </c>
      <c r="L60" s="4">
        <v>8</v>
      </c>
      <c r="M60" s="6">
        <v>6</v>
      </c>
      <c r="N60" s="6">
        <v>8</v>
      </c>
      <c r="O60" s="6">
        <v>10</v>
      </c>
      <c r="P60" s="6">
        <v>9</v>
      </c>
      <c r="Q60" s="6">
        <v>12</v>
      </c>
      <c r="R60" s="6">
        <v>9</v>
      </c>
      <c r="S60" s="6">
        <v>9</v>
      </c>
      <c r="T60" s="20">
        <f>(D60*100)/C60</f>
        <v>4.6713451545508118</v>
      </c>
    </row>
    <row r="61" spans="1:20" x14ac:dyDescent="0.3">
      <c r="A61" t="s">
        <v>34</v>
      </c>
      <c r="B61" t="s">
        <v>143</v>
      </c>
      <c r="C61" s="1">
        <v>398150</v>
      </c>
      <c r="D61" s="1">
        <v>37523</v>
      </c>
      <c r="E61" s="1">
        <v>5615</v>
      </c>
      <c r="F61" s="19">
        <f>(E61*100)/C61</f>
        <v>1.410272510360417</v>
      </c>
      <c r="G61" s="19">
        <f>(E61*100)/D61</f>
        <v>14.964155318071583</v>
      </c>
      <c r="H61" s="4"/>
      <c r="I61" s="4"/>
      <c r="J61" s="4"/>
      <c r="K61" s="4">
        <v>15</v>
      </c>
      <c r="L61" s="6">
        <v>57</v>
      </c>
      <c r="M61" s="6">
        <v>26</v>
      </c>
      <c r="N61" s="4">
        <v>2</v>
      </c>
      <c r="O61" s="4"/>
      <c r="P61" s="4"/>
      <c r="Q61" s="4"/>
      <c r="R61" s="4"/>
      <c r="S61" s="4"/>
      <c r="T61" s="20">
        <f>(D61*100)/C61</f>
        <v>9.4243375612206464</v>
      </c>
    </row>
    <row r="62" spans="1:20" x14ac:dyDescent="0.3">
      <c r="A62" t="s">
        <v>61</v>
      </c>
      <c r="B62" t="s">
        <v>158</v>
      </c>
      <c r="C62" s="1">
        <v>507477</v>
      </c>
      <c r="D62" s="1">
        <v>12857</v>
      </c>
      <c r="E62" s="1">
        <v>6159</v>
      </c>
      <c r="F62" s="19">
        <f>(E62*100)/C62</f>
        <v>1.2136510620185743</v>
      </c>
      <c r="G62" s="19">
        <f>(E62*100)/D62</f>
        <v>47.903865598506648</v>
      </c>
      <c r="H62" s="6">
        <v>7</v>
      </c>
      <c r="I62" s="6">
        <v>7</v>
      </c>
      <c r="J62" s="6">
        <v>10</v>
      </c>
      <c r="K62" s="6">
        <v>9</v>
      </c>
      <c r="L62" s="6">
        <v>11</v>
      </c>
      <c r="M62" s="6">
        <v>9</v>
      </c>
      <c r="N62" s="6">
        <v>3</v>
      </c>
      <c r="O62" s="6">
        <v>3</v>
      </c>
      <c r="P62" s="6">
        <v>7</v>
      </c>
      <c r="Q62" s="6">
        <v>13</v>
      </c>
      <c r="R62" s="6">
        <v>12</v>
      </c>
      <c r="S62" s="6">
        <v>9</v>
      </c>
      <c r="T62" s="20">
        <f>(D62*100)/C62</f>
        <v>2.533513834124502</v>
      </c>
    </row>
    <row r="63" spans="1:20" x14ac:dyDescent="0.3">
      <c r="A63" t="s">
        <v>64</v>
      </c>
      <c r="B63" t="s">
        <v>158</v>
      </c>
      <c r="C63" s="1">
        <v>1033591</v>
      </c>
      <c r="D63" s="1">
        <v>13322</v>
      </c>
      <c r="E63" s="1">
        <v>11054</v>
      </c>
      <c r="F63" s="19">
        <f>(E63*100)/C63</f>
        <v>1.069475256653744</v>
      </c>
      <c r="G63" s="19">
        <f>(E63*100)/D63</f>
        <v>82.975529199819846</v>
      </c>
      <c r="H63" s="6">
        <v>18</v>
      </c>
      <c r="I63" s="6">
        <v>20</v>
      </c>
      <c r="J63" s="6">
        <v>23</v>
      </c>
      <c r="K63" s="6">
        <v>22</v>
      </c>
      <c r="L63" s="6">
        <v>17</v>
      </c>
      <c r="M63" s="4"/>
      <c r="N63" s="4"/>
      <c r="O63" s="4"/>
      <c r="P63" s="4"/>
      <c r="Q63" s="4"/>
      <c r="R63" s="4"/>
      <c r="S63" s="4"/>
      <c r="T63" s="20">
        <f>(D63*100)/C63</f>
        <v>1.2889044118998714</v>
      </c>
    </row>
    <row r="64" spans="1:20" hidden="1" x14ac:dyDescent="0.3">
      <c r="A64" t="s">
        <v>177</v>
      </c>
      <c r="B64" t="s">
        <v>145</v>
      </c>
      <c r="C64" s="1">
        <v>10604</v>
      </c>
      <c r="D64" s="1">
        <v>336</v>
      </c>
      <c r="E64" s="1">
        <v>1</v>
      </c>
      <c r="F64" s="19">
        <f>(E64*100)/C64</f>
        <v>9.4304036212749902E-3</v>
      </c>
      <c r="G64" s="19">
        <f>(E64*100)/D64</f>
        <v>0.29761904761904762</v>
      </c>
      <c r="H64" s="6">
        <v>1</v>
      </c>
      <c r="I64" s="6">
        <v>1</v>
      </c>
      <c r="J64" s="6"/>
      <c r="K64" s="6"/>
      <c r="L64" s="4"/>
      <c r="M64" s="4"/>
      <c r="N64" s="4"/>
      <c r="O64" s="4">
        <v>4</v>
      </c>
      <c r="P64" s="4">
        <v>63</v>
      </c>
      <c r="Q64" s="4">
        <v>22</v>
      </c>
      <c r="R64" s="4">
        <v>7</v>
      </c>
      <c r="S64" s="6">
        <v>2</v>
      </c>
      <c r="T64" s="20">
        <f>(D64*100)/C64</f>
        <v>3.1686156167483968</v>
      </c>
    </row>
    <row r="65" spans="1:20" hidden="1" x14ac:dyDescent="0.3">
      <c r="A65" t="s">
        <v>219</v>
      </c>
      <c r="B65" t="s">
        <v>145</v>
      </c>
      <c r="C65" s="1">
        <v>175943</v>
      </c>
      <c r="D65" s="1">
        <v>19</v>
      </c>
      <c r="E65" s="1">
        <v>19</v>
      </c>
      <c r="F65" s="19">
        <f>(E65*100)/C65</f>
        <v>1.0798951933296578E-2</v>
      </c>
      <c r="G65" s="19">
        <f>(E65*100)/D65</f>
        <v>100</v>
      </c>
      <c r="H65" s="4">
        <v>9</v>
      </c>
      <c r="I65" s="4">
        <v>10</v>
      </c>
      <c r="J65" s="4">
        <v>10</v>
      </c>
      <c r="K65" s="4">
        <v>6</v>
      </c>
      <c r="L65" s="4">
        <v>3</v>
      </c>
      <c r="M65" s="4"/>
      <c r="N65" s="4">
        <v>1</v>
      </c>
      <c r="O65" s="6">
        <v>9</v>
      </c>
      <c r="P65" s="6">
        <v>17</v>
      </c>
      <c r="Q65" s="4">
        <v>12</v>
      </c>
      <c r="R65" s="4">
        <v>13</v>
      </c>
      <c r="S65" s="4">
        <v>10</v>
      </c>
      <c r="T65" s="20">
        <f>(D65*100)/C65</f>
        <v>1.0798951933296578E-2</v>
      </c>
    </row>
    <row r="66" spans="1:20" hidden="1" x14ac:dyDescent="0.3">
      <c r="A66" t="s">
        <v>28</v>
      </c>
      <c r="B66" t="s">
        <v>142</v>
      </c>
      <c r="C66" s="1">
        <v>28543</v>
      </c>
      <c r="D66" s="1">
        <v>13</v>
      </c>
      <c r="E66" s="1">
        <v>1</v>
      </c>
      <c r="F66" s="19">
        <f>(E66*100)/C66</f>
        <v>3.5034859685386961E-3</v>
      </c>
      <c r="G66" s="19">
        <f>(E66*100)/D66</f>
        <v>7.6923076923076925</v>
      </c>
      <c r="H66" s="4"/>
      <c r="I66" s="4"/>
      <c r="J66" s="4"/>
      <c r="K66" s="4"/>
      <c r="L66" s="4"/>
      <c r="M66" s="4">
        <v>1</v>
      </c>
      <c r="N66" s="6">
        <v>42</v>
      </c>
      <c r="O66" s="6">
        <v>23</v>
      </c>
      <c r="P66" s="6">
        <v>15</v>
      </c>
      <c r="Q66" s="6">
        <v>10</v>
      </c>
      <c r="R66" s="4">
        <v>5</v>
      </c>
      <c r="S66" s="4">
        <v>4</v>
      </c>
      <c r="T66" s="20">
        <f>(D66*100)/C66</f>
        <v>4.5545317591003047E-2</v>
      </c>
    </row>
    <row r="67" spans="1:20" hidden="1" x14ac:dyDescent="0.3">
      <c r="A67" t="s">
        <v>174</v>
      </c>
      <c r="B67" t="s">
        <v>166</v>
      </c>
      <c r="C67" s="1">
        <v>499171</v>
      </c>
      <c r="D67" s="1">
        <v>614</v>
      </c>
      <c r="E67" s="1">
        <v>528</v>
      </c>
      <c r="F67" s="19">
        <f>(E67*100)/C67</f>
        <v>0.10577537557269953</v>
      </c>
      <c r="G67" s="19">
        <f>(E67*100)/D67</f>
        <v>85.99348534201954</v>
      </c>
      <c r="H67" s="4"/>
      <c r="I67" s="4"/>
      <c r="J67" s="4"/>
      <c r="K67" s="4"/>
      <c r="L67" s="4"/>
      <c r="M67" s="4"/>
      <c r="N67" s="4"/>
      <c r="O67" s="6">
        <v>1</v>
      </c>
      <c r="P67" s="6">
        <v>28</v>
      </c>
      <c r="Q67" s="6">
        <v>65</v>
      </c>
      <c r="R67" s="6">
        <v>7</v>
      </c>
      <c r="S67" s="4"/>
      <c r="T67" s="20">
        <f>(D67*100)/C67</f>
        <v>0.12300394053340438</v>
      </c>
    </row>
    <row r="68" spans="1:20" x14ac:dyDescent="0.3">
      <c r="A68" t="s">
        <v>35</v>
      </c>
      <c r="B68" t="s">
        <v>143</v>
      </c>
      <c r="C68" s="1">
        <v>668031</v>
      </c>
      <c r="D68" s="1">
        <v>13571</v>
      </c>
      <c r="E68" s="1">
        <v>6691</v>
      </c>
      <c r="F68" s="19">
        <f>(E68*100)/C68</f>
        <v>1.0016002251392526</v>
      </c>
      <c r="G68" s="19">
        <f>(E68*100)/D68</f>
        <v>49.303662220912237</v>
      </c>
      <c r="H68" s="4">
        <v>1</v>
      </c>
      <c r="I68" s="4"/>
      <c r="J68" s="4"/>
      <c r="K68" s="4"/>
      <c r="L68" s="4"/>
      <c r="M68" s="4">
        <v>6</v>
      </c>
      <c r="N68" s="6">
        <v>18</v>
      </c>
      <c r="O68" s="6">
        <v>25</v>
      </c>
      <c r="P68" s="6">
        <v>29</v>
      </c>
      <c r="Q68" s="4">
        <v>17</v>
      </c>
      <c r="R68" s="4">
        <v>3</v>
      </c>
      <c r="S68" s="4">
        <v>1</v>
      </c>
      <c r="T68" s="20">
        <f>(D68*100)/C68</f>
        <v>2.0314925504954111</v>
      </c>
    </row>
    <row r="69" spans="1:20" hidden="1" x14ac:dyDescent="0.3">
      <c r="A69" t="s">
        <v>29</v>
      </c>
      <c r="B69" t="s">
        <v>142</v>
      </c>
      <c r="C69" s="1">
        <v>170109</v>
      </c>
      <c r="D69" s="1">
        <v>236</v>
      </c>
      <c r="E69" s="1">
        <v>59</v>
      </c>
      <c r="F69" s="19">
        <f>(E69*100)/C69</f>
        <v>3.468364401648355E-2</v>
      </c>
      <c r="G69" s="19">
        <f>(E69*100)/D69</f>
        <v>25</v>
      </c>
      <c r="H69" s="4"/>
      <c r="I69" s="4"/>
      <c r="J69" s="4"/>
      <c r="K69" s="4"/>
      <c r="L69" s="4">
        <v>3</v>
      </c>
      <c r="M69" s="4">
        <v>43</v>
      </c>
      <c r="N69" s="4">
        <v>31</v>
      </c>
      <c r="O69" s="4">
        <v>11</v>
      </c>
      <c r="P69" s="6">
        <v>5</v>
      </c>
      <c r="Q69" s="6">
        <v>3</v>
      </c>
      <c r="R69" s="6">
        <v>2</v>
      </c>
      <c r="S69" s="4">
        <v>2</v>
      </c>
      <c r="T69" s="20">
        <f>(D69*100)/C69</f>
        <v>0.1387345760659342</v>
      </c>
    </row>
    <row r="70" spans="1:20" x14ac:dyDescent="0.3">
      <c r="A70" t="s">
        <v>80</v>
      </c>
      <c r="B70" t="s">
        <v>158</v>
      </c>
      <c r="C70" s="1">
        <v>45514</v>
      </c>
      <c r="D70" s="1">
        <v>378</v>
      </c>
      <c r="E70" s="1">
        <v>378</v>
      </c>
      <c r="F70" s="19">
        <f>(E70*100)/C70</f>
        <v>0.83051368809597048</v>
      </c>
      <c r="G70" s="19">
        <f>(E70*100)/D70</f>
        <v>100</v>
      </c>
      <c r="H70" s="4">
        <v>6</v>
      </c>
      <c r="I70" s="4">
        <v>14</v>
      </c>
      <c r="J70" s="4">
        <v>12</v>
      </c>
      <c r="K70" s="4">
        <v>12</v>
      </c>
      <c r="L70" s="4">
        <v>13</v>
      </c>
      <c r="M70" s="4">
        <v>7</v>
      </c>
      <c r="N70" s="6">
        <v>1</v>
      </c>
      <c r="O70" s="6">
        <v>1</v>
      </c>
      <c r="P70" s="6">
        <v>14</v>
      </c>
      <c r="Q70" s="4">
        <v>16</v>
      </c>
      <c r="R70" s="4">
        <v>4</v>
      </c>
      <c r="S70" s="4"/>
      <c r="T70" s="20">
        <f>(D70*100)/C70</f>
        <v>0.83051368809597048</v>
      </c>
    </row>
    <row r="71" spans="1:20" hidden="1" x14ac:dyDescent="0.3">
      <c r="A71" t="s">
        <v>26</v>
      </c>
      <c r="B71" t="s">
        <v>142</v>
      </c>
      <c r="C71" s="1">
        <v>43811</v>
      </c>
      <c r="D71" s="1">
        <v>56</v>
      </c>
      <c r="E71" s="1">
        <v>56</v>
      </c>
      <c r="F71" s="19">
        <f>(E71*100)/C71</f>
        <v>0.12782177991828536</v>
      </c>
      <c r="G71" s="19">
        <f>(E71*100)/D71</f>
        <v>100</v>
      </c>
      <c r="H71" s="4"/>
      <c r="I71" s="4"/>
      <c r="J71" s="4"/>
      <c r="K71" s="6">
        <v>1</v>
      </c>
      <c r="L71" s="6">
        <v>2</v>
      </c>
      <c r="M71" s="6">
        <v>15</v>
      </c>
      <c r="N71" s="6">
        <v>40</v>
      </c>
      <c r="O71" s="6">
        <v>27</v>
      </c>
      <c r="P71" s="4">
        <v>7</v>
      </c>
      <c r="Q71" s="4">
        <v>3</v>
      </c>
      <c r="R71" s="4">
        <v>3</v>
      </c>
      <c r="S71" s="4">
        <v>3</v>
      </c>
      <c r="T71" s="20">
        <f>(D71*100)/C71</f>
        <v>0.12782177991828536</v>
      </c>
    </row>
    <row r="72" spans="1:20" x14ac:dyDescent="0.3">
      <c r="A72" t="s">
        <v>84</v>
      </c>
      <c r="B72" t="s">
        <v>158</v>
      </c>
      <c r="C72" s="1">
        <v>82922</v>
      </c>
      <c r="D72" s="1">
        <v>5971</v>
      </c>
      <c r="E72" s="1">
        <v>635</v>
      </c>
      <c r="F72" s="19">
        <f>(E72*100)/C72</f>
        <v>0.76577988953474352</v>
      </c>
      <c r="G72" s="19">
        <f>(E72*100)/D72</f>
        <v>10.634734550326579</v>
      </c>
      <c r="H72" s="4">
        <v>6</v>
      </c>
      <c r="I72" s="4">
        <v>5</v>
      </c>
      <c r="J72" s="4">
        <v>5</v>
      </c>
      <c r="K72" s="6">
        <v>6</v>
      </c>
      <c r="L72" s="6">
        <v>6</v>
      </c>
      <c r="M72" s="6">
        <v>10</v>
      </c>
      <c r="N72" s="6">
        <v>18</v>
      </c>
      <c r="O72" s="6">
        <v>16</v>
      </c>
      <c r="P72" s="6">
        <v>11</v>
      </c>
      <c r="Q72" s="6">
        <v>7</v>
      </c>
      <c r="R72" s="6">
        <v>6</v>
      </c>
      <c r="S72" s="4">
        <v>4</v>
      </c>
      <c r="T72" s="20">
        <f>(D72*100)/C72</f>
        <v>7.2007428667904776</v>
      </c>
    </row>
    <row r="73" spans="1:20" hidden="1" x14ac:dyDescent="0.3">
      <c r="A73" t="s">
        <v>129</v>
      </c>
      <c r="B73" t="s">
        <v>145</v>
      </c>
      <c r="C73" s="1">
        <v>296429</v>
      </c>
      <c r="D73" s="1">
        <v>260518</v>
      </c>
      <c r="E73" s="1">
        <v>442</v>
      </c>
      <c r="F73" s="19">
        <f>(E73*100)/C73</f>
        <v>0.14910821815679304</v>
      </c>
      <c r="G73" s="19">
        <f>(E73*100)/D73</f>
        <v>0.16966198112990274</v>
      </c>
      <c r="H73" s="4"/>
      <c r="I73" s="4"/>
      <c r="J73" s="4"/>
      <c r="K73" s="4"/>
      <c r="L73" s="4"/>
      <c r="M73" s="4"/>
      <c r="N73" s="4"/>
      <c r="O73" s="4"/>
      <c r="P73" s="4">
        <v>9</v>
      </c>
      <c r="Q73" s="6">
        <v>30</v>
      </c>
      <c r="R73" s="6">
        <v>38</v>
      </c>
      <c r="S73" s="4">
        <v>23</v>
      </c>
      <c r="T73" s="20">
        <f>(D73*100)/C73</f>
        <v>87.885463298125359</v>
      </c>
    </row>
    <row r="74" spans="1:20" hidden="1" x14ac:dyDescent="0.3">
      <c r="A74" t="s">
        <v>25</v>
      </c>
      <c r="B74" t="s">
        <v>142</v>
      </c>
      <c r="C74" s="1">
        <v>12134</v>
      </c>
      <c r="D74" s="1">
        <v>3</v>
      </c>
      <c r="E74" s="1">
        <v>3</v>
      </c>
      <c r="F74" s="19">
        <f>(E74*100)/C74</f>
        <v>2.4723916268336903E-2</v>
      </c>
      <c r="G74" s="19">
        <f>(E74*100)/D74</f>
        <v>100</v>
      </c>
      <c r="H74" s="6">
        <v>1</v>
      </c>
      <c r="I74" s="6">
        <v>1</v>
      </c>
      <c r="J74" s="4"/>
      <c r="K74" s="4"/>
      <c r="L74" s="4"/>
      <c r="M74" s="4">
        <v>1</v>
      </c>
      <c r="N74" s="4">
        <v>1</v>
      </c>
      <c r="O74" s="4">
        <v>1</v>
      </c>
      <c r="P74" s="4">
        <v>30</v>
      </c>
      <c r="Q74" s="6">
        <v>26</v>
      </c>
      <c r="R74" s="6">
        <v>26</v>
      </c>
      <c r="S74" s="6">
        <v>13</v>
      </c>
      <c r="T74" s="20">
        <f>(D74*100)/C74</f>
        <v>2.4723916268336903E-2</v>
      </c>
    </row>
    <row r="75" spans="1:20" x14ac:dyDescent="0.3">
      <c r="A75" t="s">
        <v>36</v>
      </c>
      <c r="B75" t="s">
        <v>143</v>
      </c>
      <c r="C75" s="1">
        <v>784239</v>
      </c>
      <c r="D75" s="1">
        <v>9270</v>
      </c>
      <c r="E75" s="1">
        <v>5868</v>
      </c>
      <c r="F75" s="19">
        <f>(E75*100)/C75</f>
        <v>0.74824128868877982</v>
      </c>
      <c r="G75" s="19">
        <f>(E75*100)/D75</f>
        <v>63.300970873786405</v>
      </c>
      <c r="H75" s="6">
        <v>7</v>
      </c>
      <c r="I75" s="4">
        <v>5</v>
      </c>
      <c r="J75" s="4">
        <v>1</v>
      </c>
      <c r="K75" s="4"/>
      <c r="L75" s="4"/>
      <c r="M75" s="4"/>
      <c r="N75" s="4"/>
      <c r="O75" s="4"/>
      <c r="P75" s="4">
        <v>5</v>
      </c>
      <c r="Q75" s="4">
        <v>35</v>
      </c>
      <c r="R75" s="6">
        <v>32</v>
      </c>
      <c r="S75" s="6">
        <v>15</v>
      </c>
      <c r="T75" s="20">
        <f>(D75*100)/C75</f>
        <v>1.1820376186341153</v>
      </c>
    </row>
    <row r="76" spans="1:20" x14ac:dyDescent="0.3">
      <c r="A76" t="s">
        <v>77</v>
      </c>
      <c r="B76" t="s">
        <v>158</v>
      </c>
      <c r="C76" s="1">
        <v>540501</v>
      </c>
      <c r="D76" s="1">
        <v>4925</v>
      </c>
      <c r="E76" s="1">
        <v>3335</v>
      </c>
      <c r="F76" s="19">
        <f>(E76*100)/C76</f>
        <v>0.61702013502287689</v>
      </c>
      <c r="G76" s="19">
        <f>(E76*100)/D76</f>
        <v>67.71573604060913</v>
      </c>
      <c r="H76" s="4">
        <v>5</v>
      </c>
      <c r="I76" s="4">
        <v>5</v>
      </c>
      <c r="J76" s="4">
        <v>4</v>
      </c>
      <c r="K76" s="4"/>
      <c r="L76" s="6"/>
      <c r="M76" s="6">
        <v>1</v>
      </c>
      <c r="N76" s="6">
        <v>3</v>
      </c>
      <c r="O76" s="6">
        <v>11</v>
      </c>
      <c r="P76" s="6">
        <v>28</v>
      </c>
      <c r="Q76" s="4">
        <v>25</v>
      </c>
      <c r="R76" s="4">
        <v>9</v>
      </c>
      <c r="S76" s="4">
        <v>9</v>
      </c>
      <c r="T76" s="20">
        <f>(D76*100)/C76</f>
        <v>0.91119165366946597</v>
      </c>
    </row>
    <row r="77" spans="1:20" x14ac:dyDescent="0.3">
      <c r="A77" t="s">
        <v>87</v>
      </c>
      <c r="B77" t="s">
        <v>158</v>
      </c>
      <c r="C77" s="1">
        <v>98905</v>
      </c>
      <c r="D77" s="1">
        <v>1197</v>
      </c>
      <c r="E77" s="1">
        <v>441</v>
      </c>
      <c r="F77" s="19">
        <f>(E77*100)/C77</f>
        <v>0.44588241241595472</v>
      </c>
      <c r="G77" s="19">
        <f>(E77*100)/D77</f>
        <v>36.842105263157897</v>
      </c>
      <c r="H77" s="6"/>
      <c r="I77" s="6">
        <v>1</v>
      </c>
      <c r="J77" s="6">
        <v>2</v>
      </c>
      <c r="K77" s="6">
        <v>4</v>
      </c>
      <c r="L77" s="6">
        <v>52</v>
      </c>
      <c r="M77" s="6">
        <v>35</v>
      </c>
      <c r="N77" s="4">
        <v>6</v>
      </c>
      <c r="O77" s="4"/>
      <c r="P77" s="4"/>
      <c r="Q77" s="4"/>
      <c r="R77" s="4"/>
      <c r="S77" s="4"/>
      <c r="T77" s="20">
        <f>(D77*100)/C77</f>
        <v>1.210252262271877</v>
      </c>
    </row>
    <row r="78" spans="1:20" hidden="1" x14ac:dyDescent="0.3">
      <c r="A78" t="s">
        <v>180</v>
      </c>
      <c r="B78" t="s">
        <v>145</v>
      </c>
      <c r="C78" s="1">
        <v>43569</v>
      </c>
      <c r="D78" s="1">
        <v>83</v>
      </c>
      <c r="E78" s="1">
        <v>83</v>
      </c>
      <c r="F78" s="19">
        <f>(E78*100)/C78</f>
        <v>0.19050242144644128</v>
      </c>
      <c r="G78" s="19">
        <f>(E78*100)/D78</f>
        <v>100</v>
      </c>
      <c r="H78" s="4">
        <v>9</v>
      </c>
      <c r="I78" s="4"/>
      <c r="J78" s="4"/>
      <c r="K78" s="4"/>
      <c r="L78" s="4"/>
      <c r="M78" s="4"/>
      <c r="N78" s="4"/>
      <c r="O78" s="4"/>
      <c r="P78" s="4">
        <v>10</v>
      </c>
      <c r="Q78" s="6">
        <v>16</v>
      </c>
      <c r="R78" s="6">
        <v>35</v>
      </c>
      <c r="S78" s="4">
        <v>30</v>
      </c>
      <c r="T78" s="20">
        <f>(D78*100)/C78</f>
        <v>0.19050242144644128</v>
      </c>
    </row>
    <row r="79" spans="1:20" x14ac:dyDescent="0.3">
      <c r="A79" t="s">
        <v>62</v>
      </c>
      <c r="B79" t="s">
        <v>158</v>
      </c>
      <c r="C79" s="1">
        <v>679642</v>
      </c>
      <c r="D79" s="1">
        <v>5132</v>
      </c>
      <c r="E79" s="1">
        <v>2469</v>
      </c>
      <c r="F79" s="19">
        <f>(E79*100)/C79</f>
        <v>0.36327949126157594</v>
      </c>
      <c r="G79" s="19">
        <f>(E79*100)/D79</f>
        <v>48.109898674980514</v>
      </c>
      <c r="H79" s="4">
        <v>12</v>
      </c>
      <c r="I79" s="4">
        <v>11</v>
      </c>
      <c r="J79" s="4">
        <v>9</v>
      </c>
      <c r="K79" s="6">
        <v>5</v>
      </c>
      <c r="L79" s="6">
        <v>5</v>
      </c>
      <c r="M79" s="6">
        <v>5</v>
      </c>
      <c r="N79" s="6">
        <v>2</v>
      </c>
      <c r="O79" s="6">
        <v>2</v>
      </c>
      <c r="P79" s="6">
        <v>7</v>
      </c>
      <c r="Q79" s="6">
        <v>14</v>
      </c>
      <c r="R79" s="4">
        <v>14</v>
      </c>
      <c r="S79" s="4">
        <v>14</v>
      </c>
      <c r="T79" s="20">
        <f>(D79*100)/C79</f>
        <v>0.75510342209575043</v>
      </c>
    </row>
    <row r="80" spans="1:20" x14ac:dyDescent="0.3">
      <c r="A80" t="s">
        <v>65</v>
      </c>
      <c r="B80" t="s">
        <v>158</v>
      </c>
      <c r="C80" s="1">
        <v>3289299</v>
      </c>
      <c r="D80" s="1">
        <v>21193</v>
      </c>
      <c r="E80" s="1">
        <v>4303</v>
      </c>
      <c r="F80" s="19">
        <f>(E80*100)/C80</f>
        <v>0.13081814696687652</v>
      </c>
      <c r="G80" s="19">
        <f>(E80*100)/D80</f>
        <v>20.303873920634171</v>
      </c>
      <c r="H80" s="4"/>
      <c r="I80" s="4"/>
      <c r="J80" s="4"/>
      <c r="K80" s="4"/>
      <c r="L80" s="4"/>
      <c r="M80" s="6">
        <v>10</v>
      </c>
      <c r="N80" s="6">
        <v>15</v>
      </c>
      <c r="O80" s="6">
        <v>44</v>
      </c>
      <c r="P80" s="6">
        <v>29</v>
      </c>
      <c r="Q80" s="4">
        <v>2</v>
      </c>
      <c r="R80" s="4"/>
      <c r="S80" s="4"/>
      <c r="T80" s="20">
        <f>(D80*100)/C80</f>
        <v>0.64430141498234117</v>
      </c>
    </row>
    <row r="81" spans="1:20" hidden="1" x14ac:dyDescent="0.3">
      <c r="A81" t="s">
        <v>27</v>
      </c>
      <c r="B81" t="s">
        <v>142</v>
      </c>
      <c r="C81" s="1">
        <v>22999</v>
      </c>
      <c r="D81" s="1">
        <v>3</v>
      </c>
      <c r="E81" s="1">
        <v>1</v>
      </c>
      <c r="F81" s="19">
        <f>(E81*100)/C81</f>
        <v>4.348015131092656E-3</v>
      </c>
      <c r="G81" s="19">
        <f>(E81*100)/D81</f>
        <v>33.333333333333336</v>
      </c>
      <c r="H81" s="4">
        <v>6</v>
      </c>
      <c r="I81" s="4">
        <v>6</v>
      </c>
      <c r="J81" s="4"/>
      <c r="K81" s="4"/>
      <c r="L81" s="4"/>
      <c r="M81" s="4">
        <v>16</v>
      </c>
      <c r="N81" s="6">
        <v>23</v>
      </c>
      <c r="O81" s="6">
        <v>9</v>
      </c>
      <c r="P81" s="6">
        <v>14</v>
      </c>
      <c r="Q81" s="4">
        <v>13</v>
      </c>
      <c r="R81" s="4">
        <v>7</v>
      </c>
      <c r="S81" s="4">
        <v>6</v>
      </c>
      <c r="T81" s="20">
        <f>(D81*100)/C81</f>
        <v>1.3044045393277968E-2</v>
      </c>
    </row>
    <row r="82" spans="1:20" hidden="1" x14ac:dyDescent="0.3">
      <c r="A82" t="s">
        <v>220</v>
      </c>
      <c r="B82" t="s">
        <v>145</v>
      </c>
      <c r="C82" s="1">
        <v>27217</v>
      </c>
      <c r="D82" s="1">
        <v>55</v>
      </c>
      <c r="E82" s="1">
        <v>55</v>
      </c>
      <c r="F82" s="19">
        <f>(E82*100)/C82</f>
        <v>0.20207958261380754</v>
      </c>
      <c r="G82" s="19">
        <f>(E82*100)/D82</f>
        <v>100</v>
      </c>
      <c r="H82" s="4">
        <v>11</v>
      </c>
      <c r="I82" s="4">
        <v>10</v>
      </c>
      <c r="J82" s="4">
        <v>9</v>
      </c>
      <c r="K82" s="4">
        <v>6</v>
      </c>
      <c r="L82" s="4">
        <v>2</v>
      </c>
      <c r="M82" s="6">
        <v>1</v>
      </c>
      <c r="N82" s="6">
        <v>3</v>
      </c>
      <c r="O82" s="4">
        <v>11</v>
      </c>
      <c r="P82" s="4">
        <v>11</v>
      </c>
      <c r="Q82" s="4">
        <v>14</v>
      </c>
      <c r="R82" s="4">
        <v>12</v>
      </c>
      <c r="S82" s="4">
        <v>11</v>
      </c>
      <c r="T82" s="20">
        <f>(D82*100)/C82</f>
        <v>0.20207958261380754</v>
      </c>
    </row>
    <row r="83" spans="1:20" hidden="1" x14ac:dyDescent="0.3">
      <c r="A83" t="s">
        <v>120</v>
      </c>
      <c r="B83" t="s">
        <v>145</v>
      </c>
      <c r="C83" s="1">
        <v>591354</v>
      </c>
      <c r="D83" s="1">
        <v>17212</v>
      </c>
      <c r="E83" s="1">
        <v>1196</v>
      </c>
      <c r="F83" s="19">
        <f>(E83*100)/C83</f>
        <v>0.20224772302208152</v>
      </c>
      <c r="G83" s="19">
        <f>(E83*100)/D83</f>
        <v>6.9486404833836861</v>
      </c>
      <c r="H83" s="4"/>
      <c r="I83" s="4"/>
      <c r="J83" s="4"/>
      <c r="K83" s="4">
        <v>3</v>
      </c>
      <c r="L83" s="6">
        <v>19</v>
      </c>
      <c r="M83" s="6">
        <v>22</v>
      </c>
      <c r="N83" s="6">
        <v>20</v>
      </c>
      <c r="O83" s="4">
        <v>24</v>
      </c>
      <c r="P83" s="4">
        <v>11</v>
      </c>
      <c r="Q83" s="4">
        <v>1</v>
      </c>
      <c r="R83" s="4"/>
      <c r="S83" s="4"/>
      <c r="T83" s="20">
        <f>(D83*100)/C83</f>
        <v>2.9106085356656082</v>
      </c>
    </row>
    <row r="84" spans="1:20" hidden="1" x14ac:dyDescent="0.3">
      <c r="A84" t="s">
        <v>22</v>
      </c>
      <c r="B84" t="s">
        <v>141</v>
      </c>
      <c r="C84" s="1">
        <v>3893707</v>
      </c>
      <c r="D84" s="1">
        <v>5762</v>
      </c>
      <c r="E84" s="1">
        <v>2471</v>
      </c>
      <c r="F84" s="19">
        <f>(E84*100)/C84</f>
        <v>6.3461374982760638E-2</v>
      </c>
      <c r="G84" s="19">
        <f>(E84*100)/D84</f>
        <v>42.884415133634157</v>
      </c>
      <c r="H84" s="4">
        <v>10</v>
      </c>
      <c r="I84" s="4">
        <v>6</v>
      </c>
      <c r="J84" s="4">
        <v>3</v>
      </c>
      <c r="K84" s="4"/>
      <c r="L84" s="4"/>
      <c r="M84" s="4"/>
      <c r="N84" s="4"/>
      <c r="O84" s="4">
        <v>1</v>
      </c>
      <c r="P84" s="6">
        <v>4</v>
      </c>
      <c r="Q84" s="6">
        <v>19</v>
      </c>
      <c r="R84" s="6">
        <v>32</v>
      </c>
      <c r="S84" s="6">
        <v>25</v>
      </c>
      <c r="T84" s="20">
        <f>(D84*100)/C84</f>
        <v>0.14798237258222049</v>
      </c>
    </row>
    <row r="85" spans="1:20" hidden="1" x14ac:dyDescent="0.3">
      <c r="A85" t="s">
        <v>192</v>
      </c>
      <c r="B85" t="s">
        <v>145</v>
      </c>
      <c r="C85" s="1">
        <v>267473</v>
      </c>
      <c r="D85" s="1">
        <v>1216</v>
      </c>
      <c r="E85" s="1">
        <v>736</v>
      </c>
      <c r="F85" s="19">
        <f>(E85*100)/C85</f>
        <v>0.27516796087829426</v>
      </c>
      <c r="G85" s="19">
        <f>(E85*100)/D85</f>
        <v>60.526315789473685</v>
      </c>
      <c r="H85" s="4">
        <v>10</v>
      </c>
      <c r="I85" s="4">
        <v>9</v>
      </c>
      <c r="J85" s="4">
        <v>9</v>
      </c>
      <c r="K85" s="4">
        <v>7</v>
      </c>
      <c r="L85" s="4">
        <v>2</v>
      </c>
      <c r="M85" s="4"/>
      <c r="N85" s="4"/>
      <c r="O85" s="4">
        <v>4</v>
      </c>
      <c r="P85" s="6">
        <v>18</v>
      </c>
      <c r="Q85" s="6">
        <v>18</v>
      </c>
      <c r="R85" s="4">
        <v>12</v>
      </c>
      <c r="S85" s="4">
        <v>11</v>
      </c>
      <c r="T85" s="20">
        <f>(D85*100)/C85</f>
        <v>0.45462532666848615</v>
      </c>
    </row>
    <row r="86" spans="1:20" hidden="1" x14ac:dyDescent="0.3">
      <c r="A86" t="s">
        <v>194</v>
      </c>
      <c r="B86" t="s">
        <v>145</v>
      </c>
      <c r="C86" s="1">
        <v>926286</v>
      </c>
      <c r="D86" s="1">
        <v>12366</v>
      </c>
      <c r="E86" s="1">
        <v>3189</v>
      </c>
      <c r="F86" s="19">
        <f>(E86*100)/C86</f>
        <v>0.34427811712581213</v>
      </c>
      <c r="G86" s="19">
        <f>(E86*100)/D86</f>
        <v>25.788452207666182</v>
      </c>
      <c r="H86" s="4"/>
      <c r="I86" s="4"/>
      <c r="J86" s="4"/>
      <c r="K86" s="4">
        <v>2</v>
      </c>
      <c r="L86" s="6">
        <v>15</v>
      </c>
      <c r="M86" s="6">
        <v>16</v>
      </c>
      <c r="N86" s="6">
        <v>23</v>
      </c>
      <c r="O86" s="6">
        <v>23</v>
      </c>
      <c r="P86" s="4">
        <v>16</v>
      </c>
      <c r="Q86" s="4">
        <v>4</v>
      </c>
      <c r="R86" s="4">
        <v>1</v>
      </c>
      <c r="S86" s="4"/>
      <c r="T86" s="20">
        <f>(D86*100)/C86</f>
        <v>1.3350088417616157</v>
      </c>
    </row>
    <row r="87" spans="1:20" hidden="1" x14ac:dyDescent="0.3">
      <c r="A87" t="s">
        <v>190</v>
      </c>
      <c r="B87" t="s">
        <v>145</v>
      </c>
      <c r="C87" s="1">
        <v>55065</v>
      </c>
      <c r="D87" s="1">
        <v>249</v>
      </c>
      <c r="E87" s="1">
        <v>249</v>
      </c>
      <c r="F87" s="19">
        <f>(E87*100)/C87</f>
        <v>0.45219286298011441</v>
      </c>
      <c r="G87" s="19">
        <f>(E87*100)/D87</f>
        <v>100</v>
      </c>
      <c r="H87" s="4">
        <v>12</v>
      </c>
      <c r="I87" s="4">
        <v>10</v>
      </c>
      <c r="J87" s="4">
        <v>9</v>
      </c>
      <c r="K87" s="4">
        <v>6</v>
      </c>
      <c r="L87" s="4">
        <v>1</v>
      </c>
      <c r="M87" s="4"/>
      <c r="N87" s="4"/>
      <c r="O87" s="6">
        <v>3</v>
      </c>
      <c r="P87" s="6">
        <v>12</v>
      </c>
      <c r="Q87" s="4">
        <v>18</v>
      </c>
      <c r="R87" s="4">
        <v>16</v>
      </c>
      <c r="S87" s="4">
        <v>13</v>
      </c>
      <c r="T87" s="20">
        <f>(D87*100)/C87</f>
        <v>0.45219286298011441</v>
      </c>
    </row>
    <row r="88" spans="1:20" hidden="1" x14ac:dyDescent="0.3">
      <c r="A88" t="s">
        <v>189</v>
      </c>
      <c r="B88" t="s">
        <v>145</v>
      </c>
      <c r="C88" s="1">
        <v>44850</v>
      </c>
      <c r="D88" s="1">
        <v>308</v>
      </c>
      <c r="E88" s="1">
        <v>308</v>
      </c>
      <c r="F88" s="19">
        <f>(E88*100)/C88</f>
        <v>0.68673355629877364</v>
      </c>
      <c r="G88" s="19">
        <f>(E88*100)/D88</f>
        <v>100</v>
      </c>
      <c r="H88" s="4">
        <v>13</v>
      </c>
      <c r="I88" s="4">
        <v>10</v>
      </c>
      <c r="J88" s="4">
        <v>9</v>
      </c>
      <c r="K88" s="4">
        <v>9</v>
      </c>
      <c r="L88" s="4">
        <v>1</v>
      </c>
      <c r="M88" s="4">
        <v>1</v>
      </c>
      <c r="N88" s="4"/>
      <c r="O88" s="4"/>
      <c r="P88" s="6">
        <v>5</v>
      </c>
      <c r="Q88" s="6">
        <v>22</v>
      </c>
      <c r="R88" s="4">
        <v>16</v>
      </c>
      <c r="S88" s="4">
        <v>14</v>
      </c>
      <c r="T88" s="20">
        <f>(D88*100)/C88</f>
        <v>0.68673355629877364</v>
      </c>
    </row>
    <row r="89" spans="1:20" hidden="1" x14ac:dyDescent="0.3">
      <c r="A89" t="s">
        <v>211</v>
      </c>
      <c r="B89" t="s">
        <v>145</v>
      </c>
      <c r="C89" s="1">
        <v>12657</v>
      </c>
      <c r="D89" s="1">
        <v>591</v>
      </c>
      <c r="E89" s="1">
        <v>114</v>
      </c>
      <c r="F89" s="19">
        <f>(E89*100)/C89</f>
        <v>0.90068736667456739</v>
      </c>
      <c r="G89" s="19">
        <f>(E89*100)/D89</f>
        <v>19.289340101522843</v>
      </c>
      <c r="H89" s="4">
        <v>4</v>
      </c>
      <c r="I89" s="4">
        <v>3</v>
      </c>
      <c r="J89" s="4">
        <v>2</v>
      </c>
      <c r="K89" s="4">
        <v>1</v>
      </c>
      <c r="L89" s="4"/>
      <c r="M89" s="4"/>
      <c r="N89" s="4"/>
      <c r="O89" s="4">
        <v>2</v>
      </c>
      <c r="P89" s="6">
        <v>21</v>
      </c>
      <c r="Q89" s="6">
        <v>39</v>
      </c>
      <c r="R89" s="6">
        <v>17</v>
      </c>
      <c r="S89" s="4">
        <v>11</v>
      </c>
      <c r="T89" s="20">
        <f>(D89*100)/C89</f>
        <v>4.669352927233942</v>
      </c>
    </row>
    <row r="90" spans="1:20" hidden="1" x14ac:dyDescent="0.3">
      <c r="A90" t="s">
        <v>56</v>
      </c>
      <c r="B90" t="s">
        <v>166</v>
      </c>
      <c r="C90" s="1">
        <v>972655</v>
      </c>
      <c r="D90" s="1">
        <v>58040</v>
      </c>
      <c r="E90" s="1">
        <v>9987</v>
      </c>
      <c r="F90" s="19">
        <f>(E90*100)/C90</f>
        <v>1.0267772231675156</v>
      </c>
      <c r="G90" s="19">
        <f>(E90*100)/D90</f>
        <v>17.207098552722261</v>
      </c>
      <c r="H90" s="4"/>
      <c r="I90" s="4"/>
      <c r="J90" s="4"/>
      <c r="K90" s="4">
        <v>7</v>
      </c>
      <c r="L90" s="4">
        <v>29</v>
      </c>
      <c r="M90" s="6">
        <v>29</v>
      </c>
      <c r="N90" s="6">
        <v>17</v>
      </c>
      <c r="O90" s="6">
        <v>14</v>
      </c>
      <c r="P90" s="6">
        <v>4</v>
      </c>
      <c r="Q90" s="6">
        <v>1</v>
      </c>
      <c r="R90" s="4"/>
      <c r="S90" s="4"/>
      <c r="T90" s="20">
        <f>(D90*100)/C90</f>
        <v>5.9671723272897381</v>
      </c>
    </row>
    <row r="91" spans="1:20" hidden="1" x14ac:dyDescent="0.3">
      <c r="A91" t="s">
        <v>173</v>
      </c>
      <c r="B91" t="s">
        <v>166</v>
      </c>
      <c r="C91" s="1">
        <v>432524</v>
      </c>
      <c r="D91" s="1">
        <v>11806</v>
      </c>
      <c r="E91" s="1">
        <v>5143</v>
      </c>
      <c r="F91" s="19">
        <f>(E91*100)/C91</f>
        <v>1.1890669650701464</v>
      </c>
      <c r="G91" s="19">
        <f>(E91*100)/D91</f>
        <v>43.56259529053024</v>
      </c>
      <c r="H91" s="4"/>
      <c r="I91" s="4"/>
      <c r="J91" s="4"/>
      <c r="K91" s="4">
        <v>1</v>
      </c>
      <c r="L91" s="4">
        <v>14</v>
      </c>
      <c r="M91" s="6">
        <v>10</v>
      </c>
      <c r="N91" s="6">
        <v>16</v>
      </c>
      <c r="O91" s="6">
        <v>34</v>
      </c>
      <c r="P91" s="6">
        <v>20</v>
      </c>
      <c r="Q91" s="6">
        <v>5</v>
      </c>
      <c r="R91" s="4"/>
      <c r="S91" s="4"/>
      <c r="T91" s="20">
        <f>(D91*100)/C91</f>
        <v>2.729559515772535</v>
      </c>
    </row>
    <row r="92" spans="1:20" hidden="1" x14ac:dyDescent="0.3">
      <c r="A92" t="s">
        <v>125</v>
      </c>
      <c r="B92" t="s">
        <v>145</v>
      </c>
      <c r="C92" s="1">
        <v>85155</v>
      </c>
      <c r="D92" s="1">
        <v>1345</v>
      </c>
      <c r="E92" s="1">
        <v>1057</v>
      </c>
      <c r="F92" s="19">
        <f>(E92*100)/C92</f>
        <v>1.2412659268392932</v>
      </c>
      <c r="G92" s="19">
        <f>(E92*100)/D92</f>
        <v>78.587360594795541</v>
      </c>
      <c r="H92" s="6">
        <v>14</v>
      </c>
      <c r="I92" s="6">
        <v>19</v>
      </c>
      <c r="J92" s="6">
        <v>11</v>
      </c>
      <c r="K92" s="4">
        <v>6</v>
      </c>
      <c r="L92" s="4">
        <v>1</v>
      </c>
      <c r="M92" s="4">
        <v>1</v>
      </c>
      <c r="N92" s="4"/>
      <c r="O92" s="4"/>
      <c r="P92" s="4">
        <v>1</v>
      </c>
      <c r="Q92" s="4">
        <v>8</v>
      </c>
      <c r="R92" s="4">
        <v>16</v>
      </c>
      <c r="S92" s="6">
        <v>23</v>
      </c>
      <c r="T92" s="20">
        <f>(D92*100)/C92</f>
        <v>1.5794727262051553</v>
      </c>
    </row>
    <row r="93" spans="1:20" hidden="1" x14ac:dyDescent="0.3">
      <c r="A93" t="s">
        <v>218</v>
      </c>
      <c r="B93" t="s">
        <v>145</v>
      </c>
      <c r="C93" s="1">
        <v>47995</v>
      </c>
      <c r="D93" s="1">
        <v>1319</v>
      </c>
      <c r="E93" s="1">
        <v>804</v>
      </c>
      <c r="F93" s="19">
        <f>(E93*100)/C93</f>
        <v>1.6751744973434732</v>
      </c>
      <c r="G93" s="19">
        <f>(E93*100)/D93</f>
        <v>60.955269143290373</v>
      </c>
      <c r="H93" s="4">
        <v>8</v>
      </c>
      <c r="I93" s="4">
        <v>7</v>
      </c>
      <c r="J93" s="4">
        <v>7</v>
      </c>
      <c r="K93" s="4">
        <v>5</v>
      </c>
      <c r="L93" s="4">
        <v>3</v>
      </c>
      <c r="M93" s="6">
        <v>5</v>
      </c>
      <c r="N93" s="6">
        <v>6</v>
      </c>
      <c r="O93" s="6">
        <v>13</v>
      </c>
      <c r="P93" s="4">
        <v>13</v>
      </c>
      <c r="Q93" s="4">
        <v>13</v>
      </c>
      <c r="R93" s="4">
        <v>11</v>
      </c>
      <c r="S93" s="4">
        <v>9</v>
      </c>
      <c r="T93" s="20">
        <f>(D93*100)/C93</f>
        <v>2.7482029378060213</v>
      </c>
    </row>
    <row r="94" spans="1:20" hidden="1" x14ac:dyDescent="0.3">
      <c r="A94" t="s">
        <v>181</v>
      </c>
      <c r="B94" t="s">
        <v>145</v>
      </c>
      <c r="C94" s="1">
        <v>210035</v>
      </c>
      <c r="D94" s="1">
        <v>7514</v>
      </c>
      <c r="E94" s="1">
        <v>3614</v>
      </c>
      <c r="F94" s="19">
        <f>(E94*100)/C94</f>
        <v>1.7206656033518224</v>
      </c>
      <c r="G94" s="19">
        <f>(E94*100)/D94</f>
        <v>48.096885813148788</v>
      </c>
      <c r="H94" s="4"/>
      <c r="I94" s="4"/>
      <c r="J94" s="4"/>
      <c r="K94" s="4"/>
      <c r="L94" s="4"/>
      <c r="M94" s="6">
        <v>21</v>
      </c>
      <c r="N94" s="6">
        <v>29</v>
      </c>
      <c r="O94" s="6">
        <v>27</v>
      </c>
      <c r="P94" s="6">
        <v>22</v>
      </c>
      <c r="Q94" s="4">
        <v>1</v>
      </c>
      <c r="R94" s="4"/>
      <c r="S94" s="4"/>
      <c r="T94" s="20">
        <f>(D94*100)/C94</f>
        <v>3.5774989882638608</v>
      </c>
    </row>
    <row r="95" spans="1:20" hidden="1" x14ac:dyDescent="0.3">
      <c r="A95" t="s">
        <v>209</v>
      </c>
      <c r="B95" t="s">
        <v>145</v>
      </c>
      <c r="C95" s="1">
        <v>84992</v>
      </c>
      <c r="D95" s="1">
        <v>1847</v>
      </c>
      <c r="E95" s="1">
        <v>1489</v>
      </c>
      <c r="F95" s="19">
        <f>(E95*100)/C95</f>
        <v>1.751929593373494</v>
      </c>
      <c r="G95" s="19">
        <f>(E95*100)/D95</f>
        <v>80.617217108825116</v>
      </c>
      <c r="H95" s="4">
        <v>8</v>
      </c>
      <c r="I95" s="4">
        <v>8</v>
      </c>
      <c r="J95" s="4">
        <v>6</v>
      </c>
      <c r="K95" s="4">
        <v>4</v>
      </c>
      <c r="L95" s="4">
        <v>2</v>
      </c>
      <c r="M95" s="4"/>
      <c r="N95" s="4">
        <v>1</v>
      </c>
      <c r="O95" s="6">
        <v>12</v>
      </c>
      <c r="P95" s="6">
        <v>24</v>
      </c>
      <c r="Q95" s="4">
        <v>16</v>
      </c>
      <c r="R95" s="4">
        <v>10</v>
      </c>
      <c r="S95" s="4">
        <v>9</v>
      </c>
      <c r="T95" s="20">
        <f>(D95*100)/C95</f>
        <v>2.1731457078313254</v>
      </c>
    </row>
    <row r="96" spans="1:20" hidden="1" x14ac:dyDescent="0.3">
      <c r="A96" t="s">
        <v>175</v>
      </c>
      <c r="B96" t="s">
        <v>145</v>
      </c>
      <c r="C96" s="1">
        <v>141357</v>
      </c>
      <c r="D96" s="1">
        <v>12298</v>
      </c>
      <c r="E96" s="1">
        <v>2505</v>
      </c>
      <c r="F96" s="19">
        <f>(E96*100)/C96</f>
        <v>1.772108915724018</v>
      </c>
      <c r="G96" s="19">
        <f>(E96*100)/D96</f>
        <v>20.369165718002929</v>
      </c>
      <c r="H96" s="4"/>
      <c r="I96" s="4"/>
      <c r="J96" s="4"/>
      <c r="K96" s="4">
        <v>3</v>
      </c>
      <c r="L96" s="4">
        <v>39</v>
      </c>
      <c r="M96" s="6">
        <v>39</v>
      </c>
      <c r="N96" s="6">
        <v>16</v>
      </c>
      <c r="O96" s="4">
        <v>3</v>
      </c>
      <c r="P96" s="4"/>
      <c r="Q96" s="4"/>
      <c r="R96" s="4"/>
      <c r="S96" s="4"/>
      <c r="T96" s="20">
        <f>(D96*100)/C96</f>
        <v>8.6999582617061773</v>
      </c>
    </row>
    <row r="97" spans="1:20" hidden="1" x14ac:dyDescent="0.3">
      <c r="A97" t="s">
        <v>196</v>
      </c>
      <c r="B97" t="s">
        <v>145</v>
      </c>
      <c r="C97" s="1">
        <v>9344</v>
      </c>
      <c r="D97" s="1">
        <v>237</v>
      </c>
      <c r="E97" s="1">
        <v>188</v>
      </c>
      <c r="F97" s="19">
        <f>(E97*100)/C97</f>
        <v>2.0119863013698631</v>
      </c>
      <c r="G97" s="19">
        <f>(E97*100)/D97</f>
        <v>79.324894514767934</v>
      </c>
      <c r="H97" s="4"/>
      <c r="I97" s="4"/>
      <c r="J97" s="4"/>
      <c r="K97" s="4"/>
      <c r="L97" s="4"/>
      <c r="M97" s="4"/>
      <c r="N97" s="4"/>
      <c r="O97" s="4"/>
      <c r="P97" s="6">
        <v>55</v>
      </c>
      <c r="Q97" s="6">
        <v>34</v>
      </c>
      <c r="R97" s="4">
        <v>8</v>
      </c>
      <c r="S97" s="4">
        <v>3</v>
      </c>
      <c r="T97" s="20">
        <f>(D97*100)/C97</f>
        <v>2.5363869863013697</v>
      </c>
    </row>
    <row r="98" spans="1:20" hidden="1" x14ac:dyDescent="0.3">
      <c r="A98" t="s">
        <v>57</v>
      </c>
      <c r="B98" t="s">
        <v>145</v>
      </c>
      <c r="C98" s="1">
        <v>145839</v>
      </c>
      <c r="D98" s="1">
        <v>8406</v>
      </c>
      <c r="E98" s="1">
        <v>4160</v>
      </c>
      <c r="F98" s="19">
        <f>(E98*100)/C98</f>
        <v>2.8524605901027846</v>
      </c>
      <c r="G98" s="19">
        <f>(E98*100)/D98</f>
        <v>49.488460623364261</v>
      </c>
      <c r="H98" s="4"/>
      <c r="I98" s="4"/>
      <c r="J98" s="4"/>
      <c r="K98" s="4">
        <v>2</v>
      </c>
      <c r="L98" s="4">
        <v>11</v>
      </c>
      <c r="M98" s="6">
        <v>12</v>
      </c>
      <c r="N98" s="6">
        <v>50</v>
      </c>
      <c r="O98" s="6">
        <v>20</v>
      </c>
      <c r="P98" s="6">
        <v>4</v>
      </c>
      <c r="Q98" s="6">
        <v>1</v>
      </c>
      <c r="R98" s="4"/>
      <c r="S98" s="4"/>
      <c r="T98" s="20">
        <f>(D98*100)/C98</f>
        <v>5.7638903174048091</v>
      </c>
    </row>
    <row r="99" spans="1:20" x14ac:dyDescent="0.3">
      <c r="A99" t="s">
        <v>45</v>
      </c>
      <c r="B99" t="s">
        <v>158</v>
      </c>
      <c r="C99" s="1">
        <v>55251</v>
      </c>
      <c r="D99" s="1">
        <v>66</v>
      </c>
      <c r="E99" s="1">
        <v>60</v>
      </c>
      <c r="F99" s="19">
        <f>(E99*100)/C99</f>
        <v>0.10859531954172776</v>
      </c>
      <c r="G99" s="19">
        <f>(E99*100)/D99</f>
        <v>90.909090909090907</v>
      </c>
      <c r="H99" s="6"/>
      <c r="I99" s="6">
        <v>2</v>
      </c>
      <c r="J99" s="6">
        <v>12</v>
      </c>
      <c r="K99" s="6">
        <v>37</v>
      </c>
      <c r="L99" s="6">
        <v>38</v>
      </c>
      <c r="M99" s="6">
        <v>8</v>
      </c>
      <c r="N99" s="4"/>
      <c r="O99" s="4"/>
      <c r="P99" s="4">
        <v>3</v>
      </c>
      <c r="Q99" s="4"/>
      <c r="R99" s="6"/>
      <c r="S99" s="6"/>
      <c r="T99" s="20">
        <f>(D99*100)/C99</f>
        <v>0.11945485149590053</v>
      </c>
    </row>
    <row r="100" spans="1:20" hidden="1" x14ac:dyDescent="0.3">
      <c r="A100" t="s">
        <v>201</v>
      </c>
      <c r="B100" t="s">
        <v>159</v>
      </c>
      <c r="C100" s="1">
        <v>566367</v>
      </c>
      <c r="D100" s="1">
        <v>136650</v>
      </c>
      <c r="E100" s="1">
        <v>16678</v>
      </c>
      <c r="F100" s="19">
        <f>(E100*100)/C100</f>
        <v>2.9447337150646136</v>
      </c>
      <c r="G100" s="19">
        <f>(E100*100)/D100</f>
        <v>12.204903036955725</v>
      </c>
      <c r="H100" s="6">
        <v>24</v>
      </c>
      <c r="I100" s="6">
        <v>17</v>
      </c>
      <c r="J100" s="6">
        <v>13</v>
      </c>
      <c r="K100" s="4">
        <v>7</v>
      </c>
      <c r="L100" s="4"/>
      <c r="M100" s="4"/>
      <c r="N100" s="4"/>
      <c r="O100" s="4"/>
      <c r="P100" s="4"/>
      <c r="Q100" s="4"/>
      <c r="R100" s="4">
        <v>4</v>
      </c>
      <c r="S100" s="4">
        <v>35</v>
      </c>
      <c r="T100" s="20">
        <f>(D100*100)/C100</f>
        <v>24.127465053578334</v>
      </c>
    </row>
    <row r="101" spans="1:20" hidden="1" x14ac:dyDescent="0.3">
      <c r="A101" t="s">
        <v>187</v>
      </c>
      <c r="B101" t="s">
        <v>159</v>
      </c>
      <c r="C101" s="1">
        <v>1404196</v>
      </c>
      <c r="D101" s="1">
        <v>997491</v>
      </c>
      <c r="E101" s="1">
        <v>43755</v>
      </c>
      <c r="F101" s="19">
        <f>(E101*100)/C101</f>
        <v>3.1160179917903199</v>
      </c>
      <c r="G101" s="19">
        <f>(E101*100)/D101</f>
        <v>4.3865057429089589</v>
      </c>
      <c r="H101" s="6">
        <v>3</v>
      </c>
      <c r="I101" s="6">
        <v>1</v>
      </c>
      <c r="J101" s="4"/>
      <c r="K101" s="4"/>
      <c r="L101" s="4"/>
      <c r="M101" s="4"/>
      <c r="N101" s="4"/>
      <c r="O101" s="6">
        <v>5</v>
      </c>
      <c r="P101" s="6">
        <v>17</v>
      </c>
      <c r="Q101" s="6">
        <v>25</v>
      </c>
      <c r="R101" s="6">
        <v>30</v>
      </c>
      <c r="S101" s="6">
        <v>19</v>
      </c>
      <c r="T101" s="20">
        <f>(D101*100)/C101</f>
        <v>71.036450751889333</v>
      </c>
    </row>
    <row r="102" spans="1:20" hidden="1" x14ac:dyDescent="0.3">
      <c r="A102" t="s">
        <v>221</v>
      </c>
      <c r="B102" t="s">
        <v>145</v>
      </c>
      <c r="C102" s="1">
        <v>42364</v>
      </c>
      <c r="D102" s="1">
        <v>2239</v>
      </c>
      <c r="E102" s="1">
        <v>1418</v>
      </c>
      <c r="F102" s="19">
        <f>(E102*100)/C102</f>
        <v>3.3471815692569162</v>
      </c>
      <c r="G102" s="19">
        <f>(E102*100)/D102</f>
        <v>63.331844573470299</v>
      </c>
      <c r="H102" s="4">
        <v>3</v>
      </c>
      <c r="I102" s="4">
        <v>3</v>
      </c>
      <c r="J102" s="4">
        <v>2</v>
      </c>
      <c r="K102" s="4">
        <v>1</v>
      </c>
      <c r="L102" s="4">
        <v>1</v>
      </c>
      <c r="M102" s="4"/>
      <c r="N102" s="6">
        <v>35</v>
      </c>
      <c r="O102" s="6">
        <v>39</v>
      </c>
      <c r="P102" s="4">
        <v>4</v>
      </c>
      <c r="Q102" s="4">
        <v>5</v>
      </c>
      <c r="R102" s="4">
        <v>4</v>
      </c>
      <c r="S102" s="4">
        <v>3</v>
      </c>
      <c r="T102" s="20">
        <f>(D102*100)/C102</f>
        <v>5.2851477669719573</v>
      </c>
    </row>
    <row r="103" spans="1:20" hidden="1" x14ac:dyDescent="0.3">
      <c r="A103" t="s">
        <v>188</v>
      </c>
      <c r="B103" t="s">
        <v>159</v>
      </c>
      <c r="C103" s="1">
        <v>140419</v>
      </c>
      <c r="D103" s="1">
        <v>117316</v>
      </c>
      <c r="E103" s="1">
        <v>5250</v>
      </c>
      <c r="F103" s="19">
        <f>(E103*100)/C103</f>
        <v>3.7388102749627898</v>
      </c>
      <c r="G103" s="19">
        <f>(E103*100)/D103</f>
        <v>4.4750929114528279</v>
      </c>
      <c r="H103" s="4"/>
      <c r="I103" s="4"/>
      <c r="J103" s="4"/>
      <c r="K103" s="4"/>
      <c r="L103" s="4"/>
      <c r="M103" s="4"/>
      <c r="N103" s="4"/>
      <c r="O103" s="6">
        <v>13</v>
      </c>
      <c r="P103" s="6">
        <v>48</v>
      </c>
      <c r="Q103" s="6">
        <v>28</v>
      </c>
      <c r="R103" s="4">
        <v>8</v>
      </c>
      <c r="S103" s="4">
        <v>3</v>
      </c>
      <c r="T103" s="20">
        <f>(D103*100)/C103</f>
        <v>83.547098327149456</v>
      </c>
    </row>
    <row r="104" spans="1:20" hidden="1" x14ac:dyDescent="0.3">
      <c r="A104" t="s">
        <v>199</v>
      </c>
      <c r="B104" t="s">
        <v>159</v>
      </c>
      <c r="C104" s="1">
        <v>290611</v>
      </c>
      <c r="D104" s="1">
        <v>59628</v>
      </c>
      <c r="E104" s="1">
        <v>11303</v>
      </c>
      <c r="F104" s="19">
        <f>(E104*100)/C104</f>
        <v>3.8893916610176489</v>
      </c>
      <c r="G104" s="19">
        <f>(E104*100)/D104</f>
        <v>18.955859663245455</v>
      </c>
      <c r="H104" s="4">
        <v>38</v>
      </c>
      <c r="I104" s="4">
        <v>27</v>
      </c>
      <c r="J104" s="4">
        <v>14</v>
      </c>
      <c r="K104" s="4">
        <v>2</v>
      </c>
      <c r="L104" s="4"/>
      <c r="M104" s="4"/>
      <c r="N104" s="4"/>
      <c r="O104" s="4"/>
      <c r="P104" s="4"/>
      <c r="Q104" s="4"/>
      <c r="R104" s="4">
        <v>1</v>
      </c>
      <c r="S104" s="4">
        <v>18</v>
      </c>
      <c r="T104" s="20">
        <f>(D104*100)/C104</f>
        <v>20.518149691512022</v>
      </c>
    </row>
    <row r="105" spans="1:20" hidden="1" x14ac:dyDescent="0.3">
      <c r="A105" t="s">
        <v>195</v>
      </c>
      <c r="B105" t="s">
        <v>145</v>
      </c>
      <c r="C105" s="1">
        <v>106507</v>
      </c>
      <c r="D105" s="1">
        <v>4770</v>
      </c>
      <c r="E105" s="1">
        <v>4536</v>
      </c>
      <c r="F105" s="19">
        <f>(E105*100)/C105</f>
        <v>4.2588750035208953</v>
      </c>
      <c r="G105" s="19">
        <f>(E105*100)/D105</f>
        <v>95.094339622641513</v>
      </c>
      <c r="H105" s="4">
        <v>8</v>
      </c>
      <c r="I105" s="4">
        <v>5</v>
      </c>
      <c r="J105" s="4">
        <v>5</v>
      </c>
      <c r="K105" s="4">
        <v>3</v>
      </c>
      <c r="L105" s="4">
        <v>1</v>
      </c>
      <c r="M105" s="4"/>
      <c r="N105" s="4"/>
      <c r="O105" s="4">
        <v>2</v>
      </c>
      <c r="P105" s="6">
        <v>18</v>
      </c>
      <c r="Q105" s="6">
        <v>27</v>
      </c>
      <c r="R105" s="4">
        <v>19</v>
      </c>
      <c r="S105" s="4">
        <v>12</v>
      </c>
      <c r="T105" s="20">
        <f>(D105*100)/C105</f>
        <v>4.4785788727501483</v>
      </c>
    </row>
    <row r="106" spans="1:20" hidden="1" x14ac:dyDescent="0.3">
      <c r="A106" t="s">
        <v>193</v>
      </c>
      <c r="B106" t="s">
        <v>145</v>
      </c>
      <c r="C106" s="1">
        <v>34043</v>
      </c>
      <c r="D106" s="1">
        <v>2143</v>
      </c>
      <c r="E106" s="1">
        <v>1619</v>
      </c>
      <c r="F106" s="19">
        <f>(E106*100)/C106</f>
        <v>4.7557500807801896</v>
      </c>
      <c r="G106" s="19">
        <f>(E106*100)/D106</f>
        <v>75.548296780214656</v>
      </c>
      <c r="H106" s="4">
        <v>8</v>
      </c>
      <c r="I106" s="4">
        <v>8</v>
      </c>
      <c r="J106" s="4">
        <v>7</v>
      </c>
      <c r="K106" s="4">
        <v>6</v>
      </c>
      <c r="L106" s="4">
        <v>2</v>
      </c>
      <c r="M106" s="4"/>
      <c r="N106" s="4"/>
      <c r="O106" s="4">
        <v>3</v>
      </c>
      <c r="P106" s="6">
        <v>19</v>
      </c>
      <c r="Q106" s="6">
        <v>24</v>
      </c>
      <c r="R106" s="6">
        <v>13</v>
      </c>
      <c r="S106" s="4">
        <v>10</v>
      </c>
      <c r="T106" s="20">
        <f>(D106*100)/C106</f>
        <v>6.2949798783890962</v>
      </c>
    </row>
    <row r="107" spans="1:20" hidden="1" x14ac:dyDescent="0.3">
      <c r="A107" t="s">
        <v>179</v>
      </c>
      <c r="B107" t="s">
        <v>145</v>
      </c>
      <c r="C107" s="1">
        <v>98832</v>
      </c>
      <c r="D107" s="1">
        <v>5839</v>
      </c>
      <c r="E107" s="1">
        <v>4840</v>
      </c>
      <c r="F107" s="19">
        <f>(E107*100)/C107</f>
        <v>4.8971992876801034</v>
      </c>
      <c r="G107" s="19">
        <f>(E107*100)/D107</f>
        <v>82.890905977050863</v>
      </c>
      <c r="H107" s="4"/>
      <c r="I107" s="4"/>
      <c r="J107" s="4"/>
      <c r="K107" s="4"/>
      <c r="L107" s="6">
        <v>13</v>
      </c>
      <c r="M107" s="6">
        <v>55</v>
      </c>
      <c r="N107" s="6">
        <v>29</v>
      </c>
      <c r="O107" s="4">
        <v>3</v>
      </c>
      <c r="P107" s="4"/>
      <c r="Q107" s="4"/>
      <c r="R107" s="4"/>
      <c r="S107" s="4"/>
      <c r="T107" s="20">
        <f>(D107*100)/C107</f>
        <v>5.9080055042901085</v>
      </c>
    </row>
    <row r="108" spans="1:20" hidden="1" x14ac:dyDescent="0.3">
      <c r="A108" t="s">
        <v>176</v>
      </c>
      <c r="B108" t="s">
        <v>145</v>
      </c>
      <c r="C108" s="1">
        <v>195245</v>
      </c>
      <c r="D108" s="1">
        <v>28047</v>
      </c>
      <c r="E108" s="1">
        <v>11918</v>
      </c>
      <c r="F108" s="19">
        <f>(E108*100)/C108</f>
        <v>6.1041255858024535</v>
      </c>
      <c r="G108" s="19">
        <f>(E108*100)/D108</f>
        <v>42.492958248654048</v>
      </c>
      <c r="H108" s="4">
        <v>4</v>
      </c>
      <c r="I108" s="4">
        <v>4</v>
      </c>
      <c r="J108" s="4">
        <v>3</v>
      </c>
      <c r="K108" s="4">
        <v>2</v>
      </c>
      <c r="L108" s="4">
        <v>2</v>
      </c>
      <c r="M108" s="4">
        <v>2</v>
      </c>
      <c r="N108" s="6">
        <v>3</v>
      </c>
      <c r="O108" s="6">
        <v>10</v>
      </c>
      <c r="P108" s="6">
        <v>27</v>
      </c>
      <c r="Q108" s="6">
        <v>20</v>
      </c>
      <c r="R108" s="6">
        <v>13</v>
      </c>
      <c r="S108" s="4">
        <v>10</v>
      </c>
      <c r="T108" s="20">
        <f>(D108*100)/C108</f>
        <v>14.365028553868218</v>
      </c>
    </row>
    <row r="109" spans="1:20" hidden="1" x14ac:dyDescent="0.3">
      <c r="A109" t="s">
        <v>203</v>
      </c>
      <c r="B109" t="s">
        <v>159</v>
      </c>
      <c r="C109" s="1">
        <v>1013670</v>
      </c>
      <c r="D109" s="1">
        <v>631148</v>
      </c>
      <c r="E109" s="1">
        <v>71337</v>
      </c>
      <c r="F109" s="19">
        <f>(E109*100)/C109</f>
        <v>7.0374974103998342</v>
      </c>
      <c r="G109" s="19">
        <f>(E109*100)/D109</f>
        <v>11.30273723437292</v>
      </c>
      <c r="H109" s="6">
        <v>8</v>
      </c>
      <c r="I109" s="6">
        <v>3</v>
      </c>
      <c r="J109" s="4"/>
      <c r="K109" s="4"/>
      <c r="L109" s="4"/>
      <c r="M109" s="4"/>
      <c r="N109" s="4"/>
      <c r="O109" s="4">
        <v>5</v>
      </c>
      <c r="P109" s="6">
        <v>14</v>
      </c>
      <c r="Q109" s="6">
        <v>20</v>
      </c>
      <c r="R109" s="6">
        <v>30</v>
      </c>
      <c r="S109" s="6">
        <v>20</v>
      </c>
      <c r="T109" s="20">
        <f>(D109*100)/C109</f>
        <v>62.263655824873972</v>
      </c>
    </row>
    <row r="110" spans="1:20" hidden="1" x14ac:dyDescent="0.3">
      <c r="A110" t="s">
        <v>204</v>
      </c>
      <c r="B110" t="s">
        <v>159</v>
      </c>
      <c r="C110" s="1">
        <v>16771</v>
      </c>
      <c r="D110" s="1">
        <v>6330</v>
      </c>
      <c r="E110" s="1">
        <v>1242</v>
      </c>
      <c r="F110" s="19">
        <f>(E110*100)/C110</f>
        <v>7.4056406892850752</v>
      </c>
      <c r="G110" s="19">
        <f>(E110*100)/D110</f>
        <v>19.620853080568722</v>
      </c>
      <c r="H110" s="6">
        <v>31</v>
      </c>
      <c r="I110" s="6">
        <v>39</v>
      </c>
      <c r="J110" s="4">
        <v>18</v>
      </c>
      <c r="K110" s="4">
        <v>8</v>
      </c>
      <c r="L110" s="4">
        <v>2</v>
      </c>
      <c r="M110" s="4"/>
      <c r="N110" s="4"/>
      <c r="O110" s="4"/>
      <c r="P110" s="4"/>
      <c r="Q110" s="4"/>
      <c r="R110" s="4"/>
      <c r="S110" s="6">
        <v>2</v>
      </c>
      <c r="T110" s="20">
        <f>(D110*100)/C110</f>
        <v>37.743724285969826</v>
      </c>
    </row>
    <row r="111" spans="1:20" hidden="1" x14ac:dyDescent="0.3">
      <c r="A111" t="s">
        <v>200</v>
      </c>
      <c r="B111" t="s">
        <v>159</v>
      </c>
      <c r="C111" s="1">
        <v>478711</v>
      </c>
      <c r="D111" s="1">
        <v>240624</v>
      </c>
      <c r="E111" s="1">
        <v>38888</v>
      </c>
      <c r="F111" s="19">
        <f>(E111*100)/C111</f>
        <v>8.1234815995454461</v>
      </c>
      <c r="G111" s="19">
        <f>(E111*100)/D111</f>
        <v>16.161313917148746</v>
      </c>
      <c r="H111" s="4"/>
      <c r="I111" s="4"/>
      <c r="J111" s="6">
        <v>13</v>
      </c>
      <c r="K111" s="6">
        <v>35</v>
      </c>
      <c r="L111" s="6">
        <v>37</v>
      </c>
      <c r="M111" s="6">
        <v>13</v>
      </c>
      <c r="N111" s="4">
        <v>2</v>
      </c>
      <c r="O111" s="4"/>
      <c r="P111" s="4"/>
      <c r="Q111" s="4"/>
      <c r="R111" s="4"/>
      <c r="S111" s="4"/>
      <c r="T111" s="20">
        <f>(D111*100)/C111</f>
        <v>50.264982421544524</v>
      </c>
    </row>
    <row r="112" spans="1:20" hidden="1" x14ac:dyDescent="0.3">
      <c r="A112" t="s">
        <v>140</v>
      </c>
      <c r="B112" t="s">
        <v>144</v>
      </c>
      <c r="C112" s="1">
        <v>5839915</v>
      </c>
      <c r="D112" s="1">
        <v>93336</v>
      </c>
      <c r="E112" s="1">
        <v>32116</v>
      </c>
      <c r="F112" s="19">
        <f>(E112*100)/C112</f>
        <v>0.54993951110589789</v>
      </c>
      <c r="G112" s="19">
        <f>(E112*100)/D112</f>
        <v>34.40901688523185</v>
      </c>
      <c r="H112" s="6">
        <v>32</v>
      </c>
      <c r="I112" s="6">
        <v>13</v>
      </c>
      <c r="J112" s="4">
        <v>3</v>
      </c>
      <c r="K112" s="4"/>
      <c r="L112" s="4"/>
      <c r="M112" s="4"/>
      <c r="N112" s="4"/>
      <c r="O112" s="4"/>
      <c r="P112" s="4"/>
      <c r="Q112" s="4"/>
      <c r="R112" s="4">
        <v>14</v>
      </c>
      <c r="S112" s="6">
        <v>38</v>
      </c>
      <c r="T112" s="20">
        <f>(D112*100)/C112</f>
        <v>1.5982424401725026</v>
      </c>
    </row>
    <row r="113" spans="1:20" x14ac:dyDescent="0.3">
      <c r="A113" t="s">
        <v>74</v>
      </c>
      <c r="B113" t="s">
        <v>158</v>
      </c>
      <c r="C113" s="1">
        <v>177435</v>
      </c>
      <c r="D113" s="1">
        <v>127</v>
      </c>
      <c r="E113" s="1">
        <v>127</v>
      </c>
      <c r="F113" s="19">
        <f>(E113*100)/C113</f>
        <v>7.1575506523515658E-2</v>
      </c>
      <c r="G113" s="19">
        <f>(E113*100)/D113</f>
        <v>100</v>
      </c>
      <c r="H113" s="4"/>
      <c r="I113" s="4"/>
      <c r="J113" s="4"/>
      <c r="K113" s="4"/>
      <c r="L113" s="4">
        <v>5</v>
      </c>
      <c r="M113" s="6">
        <v>26</v>
      </c>
      <c r="N113" s="6">
        <v>34</v>
      </c>
      <c r="O113" s="6">
        <v>15</v>
      </c>
      <c r="P113" s="6">
        <v>8</v>
      </c>
      <c r="Q113" s="6">
        <v>6</v>
      </c>
      <c r="R113" s="4">
        <v>3</v>
      </c>
      <c r="S113" s="4">
        <v>3</v>
      </c>
      <c r="T113" s="20">
        <f>(D113*100)/C113</f>
        <v>7.1575506523515658E-2</v>
      </c>
    </row>
    <row r="114" spans="1:20" hidden="1" x14ac:dyDescent="0.3">
      <c r="A114" t="s">
        <v>122</v>
      </c>
      <c r="B114" t="s">
        <v>145</v>
      </c>
      <c r="C114" s="1">
        <v>28032</v>
      </c>
      <c r="D114" s="1">
        <v>2853</v>
      </c>
      <c r="E114" s="1">
        <v>2386</v>
      </c>
      <c r="F114" s="19">
        <f>(E114*100)/C114</f>
        <v>8.5117009132420094</v>
      </c>
      <c r="G114" s="19">
        <f>(E114*100)/D114</f>
        <v>83.63126533473536</v>
      </c>
      <c r="H114" s="4"/>
      <c r="I114" s="4"/>
      <c r="J114" s="4"/>
      <c r="K114" s="4"/>
      <c r="L114" s="4"/>
      <c r="M114" s="6">
        <v>5</v>
      </c>
      <c r="N114" s="6">
        <v>9</v>
      </c>
      <c r="O114" s="6">
        <v>24</v>
      </c>
      <c r="P114" s="4">
        <v>14</v>
      </c>
      <c r="Q114" s="4">
        <v>13</v>
      </c>
      <c r="R114" s="4">
        <v>15</v>
      </c>
      <c r="S114" s="4">
        <v>20</v>
      </c>
      <c r="T114" s="20">
        <f>(D114*100)/C114</f>
        <v>10.17765410958904</v>
      </c>
    </row>
    <row r="115" spans="1:20" hidden="1" x14ac:dyDescent="0.3">
      <c r="A115" t="s">
        <v>105</v>
      </c>
      <c r="B115" t="s">
        <v>159</v>
      </c>
      <c r="C115" s="1">
        <v>69722</v>
      </c>
      <c r="D115" s="1">
        <v>19394</v>
      </c>
      <c r="E115" s="1">
        <v>6233</v>
      </c>
      <c r="F115" s="19">
        <f>(E115*100)/C115</f>
        <v>8.939789449528126</v>
      </c>
      <c r="G115" s="19">
        <f>(E115*100)/D115</f>
        <v>32.138805816231823</v>
      </c>
      <c r="H115" s="6">
        <v>17</v>
      </c>
      <c r="I115" s="6">
        <v>8</v>
      </c>
      <c r="J115" s="4">
        <v>5</v>
      </c>
      <c r="K115" s="4"/>
      <c r="L115" s="4"/>
      <c r="M115" s="4"/>
      <c r="N115" s="4"/>
      <c r="O115" s="4"/>
      <c r="P115" s="4"/>
      <c r="Q115" s="6">
        <v>16</v>
      </c>
      <c r="R115" s="6">
        <v>23</v>
      </c>
      <c r="S115" s="6">
        <v>31</v>
      </c>
      <c r="T115" s="20">
        <f>(D115*100)/C115</f>
        <v>27.816184274690915</v>
      </c>
    </row>
    <row r="116" spans="1:20" x14ac:dyDescent="0.3">
      <c r="A116" t="s">
        <v>89</v>
      </c>
      <c r="B116" t="s">
        <v>158</v>
      </c>
      <c r="C116" s="1">
        <v>147232</v>
      </c>
      <c r="D116" s="1">
        <v>295</v>
      </c>
      <c r="E116" s="1">
        <v>75</v>
      </c>
      <c r="F116" s="19">
        <f>(E116*100)/C116</f>
        <v>5.0940013040643335E-2</v>
      </c>
      <c r="G116" s="19">
        <f>(E116*100)/D116</f>
        <v>25.423728813559322</v>
      </c>
      <c r="H116" s="6">
        <v>10</v>
      </c>
      <c r="I116" s="6">
        <v>10</v>
      </c>
      <c r="J116" s="6">
        <v>10</v>
      </c>
      <c r="K116" s="6">
        <v>8</v>
      </c>
      <c r="L116" s="6">
        <v>8</v>
      </c>
      <c r="M116" s="6">
        <v>4</v>
      </c>
      <c r="N116" s="6">
        <v>3</v>
      </c>
      <c r="O116" s="6">
        <v>5</v>
      </c>
      <c r="P116" s="6">
        <v>11</v>
      </c>
      <c r="Q116" s="6">
        <v>11</v>
      </c>
      <c r="R116" s="6">
        <v>10</v>
      </c>
      <c r="S116" s="6">
        <v>10</v>
      </c>
      <c r="T116" s="20">
        <f>(D116*100)/C116</f>
        <v>0.20036405129319712</v>
      </c>
    </row>
    <row r="117" spans="1:20" hidden="1" x14ac:dyDescent="0.3">
      <c r="A117" t="s">
        <v>164</v>
      </c>
      <c r="B117" t="s">
        <v>141</v>
      </c>
      <c r="C117" s="1">
        <v>150703</v>
      </c>
      <c r="D117" s="1">
        <v>2236</v>
      </c>
      <c r="E117" s="1">
        <v>2230</v>
      </c>
      <c r="F117" s="19">
        <f>(E117*100)/C117</f>
        <v>1.4797316576312349</v>
      </c>
      <c r="G117" s="19">
        <f>(E117*100)/D117</f>
        <v>99.731663685152057</v>
      </c>
      <c r="H117" s="4">
        <v>13</v>
      </c>
      <c r="I117" s="4">
        <v>5</v>
      </c>
      <c r="J117" s="4"/>
      <c r="K117" s="4"/>
      <c r="L117" s="4"/>
      <c r="M117" s="4"/>
      <c r="N117" s="4"/>
      <c r="O117" s="4"/>
      <c r="P117" s="6">
        <v>1</v>
      </c>
      <c r="Q117" s="6">
        <v>6</v>
      </c>
      <c r="R117" s="6">
        <v>41</v>
      </c>
      <c r="S117" s="6">
        <v>34</v>
      </c>
      <c r="T117" s="20">
        <f>(D117*100)/C117</f>
        <v>1.4837129984140993</v>
      </c>
    </row>
    <row r="118" spans="1:20" hidden="1" x14ac:dyDescent="0.3">
      <c r="A118" t="s">
        <v>58</v>
      </c>
      <c r="B118" t="s">
        <v>145</v>
      </c>
      <c r="C118" s="1">
        <v>26941</v>
      </c>
      <c r="D118" s="1">
        <v>3933</v>
      </c>
      <c r="E118" s="1">
        <v>3120</v>
      </c>
      <c r="F118" s="19">
        <f>(E118*100)/C118</f>
        <v>11.580861883374782</v>
      </c>
      <c r="G118" s="19">
        <f>(E118*100)/D118</f>
        <v>79.328756674294425</v>
      </c>
      <c r="H118" s="4"/>
      <c r="I118" s="4"/>
      <c r="J118" s="4"/>
      <c r="K118" s="4"/>
      <c r="L118" s="4">
        <v>5</v>
      </c>
      <c r="M118" s="6">
        <v>8</v>
      </c>
      <c r="N118" s="6">
        <v>34</v>
      </c>
      <c r="O118" s="6">
        <v>33</v>
      </c>
      <c r="P118" s="6">
        <v>17</v>
      </c>
      <c r="Q118" s="6">
        <v>3</v>
      </c>
      <c r="R118" s="4"/>
      <c r="S118" s="4"/>
      <c r="T118" s="20">
        <f>(D118*100)/C118</f>
        <v>14.598567239523403</v>
      </c>
    </row>
    <row r="119" spans="1:20" x14ac:dyDescent="0.3">
      <c r="A119" t="s">
        <v>39</v>
      </c>
      <c r="B119" t="s">
        <v>143</v>
      </c>
      <c r="C119" s="1">
        <v>7989</v>
      </c>
      <c r="D119" s="1">
        <v>7989</v>
      </c>
      <c r="E119" s="1">
        <v>0</v>
      </c>
      <c r="F119" s="19">
        <f>(E119*100)/C119</f>
        <v>0</v>
      </c>
      <c r="G119" s="19">
        <f>(E119*100)/D119</f>
        <v>0</v>
      </c>
      <c r="H119" s="4">
        <v>80</v>
      </c>
      <c r="I119" s="4">
        <v>20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20">
        <f>(D119*100)/C119</f>
        <v>100</v>
      </c>
    </row>
    <row r="120" spans="1:20" x14ac:dyDescent="0.3">
      <c r="A120" t="s">
        <v>76</v>
      </c>
      <c r="B120" t="s">
        <v>158</v>
      </c>
      <c r="C120" s="1">
        <v>135109</v>
      </c>
      <c r="D120" s="1">
        <v>1917</v>
      </c>
      <c r="E120" s="1">
        <v>0</v>
      </c>
      <c r="F120" s="19">
        <f>(E120*100)/C120</f>
        <v>0</v>
      </c>
      <c r="G120" s="19">
        <f>(E120*100)/D120</f>
        <v>0</v>
      </c>
      <c r="H120" s="4">
        <v>5</v>
      </c>
      <c r="I120" s="4">
        <v>3</v>
      </c>
      <c r="J120" s="4">
        <v>2</v>
      </c>
      <c r="K120" s="4"/>
      <c r="L120" s="4">
        <v>4</v>
      </c>
      <c r="M120" s="4">
        <v>9</v>
      </c>
      <c r="N120" s="4">
        <v>25</v>
      </c>
      <c r="O120" s="4">
        <v>28</v>
      </c>
      <c r="P120" s="4">
        <v>14</v>
      </c>
      <c r="Q120" s="4">
        <v>7</v>
      </c>
      <c r="R120" s="4">
        <v>1</v>
      </c>
      <c r="S120" s="4">
        <v>2</v>
      </c>
      <c r="T120" s="20">
        <f>(D120*100)/C120</f>
        <v>1.418854406442206</v>
      </c>
    </row>
    <row r="121" spans="1:20" x14ac:dyDescent="0.3">
      <c r="A121" t="s">
        <v>33</v>
      </c>
      <c r="B121" t="s">
        <v>143</v>
      </c>
      <c r="C121" s="1">
        <v>93140</v>
      </c>
      <c r="D121" s="1">
        <v>320</v>
      </c>
      <c r="E121" s="1">
        <v>0</v>
      </c>
      <c r="F121" s="19">
        <f>(E121*100)/C121</f>
        <v>0</v>
      </c>
      <c r="G121" s="19">
        <f>(E121*100)/D121</f>
        <v>0</v>
      </c>
      <c r="H121" s="4">
        <v>7</v>
      </c>
      <c r="I121" s="4">
        <v>17</v>
      </c>
      <c r="J121" s="4">
        <v>45</v>
      </c>
      <c r="K121" s="4">
        <v>26</v>
      </c>
      <c r="L121" s="4">
        <v>5</v>
      </c>
      <c r="M121" s="4"/>
      <c r="N121" s="4"/>
      <c r="O121" s="4"/>
      <c r="P121" s="4"/>
      <c r="Q121" s="4"/>
      <c r="R121" s="4"/>
      <c r="S121" s="4"/>
      <c r="T121" s="20">
        <f>(D121*100)/C121</f>
        <v>0.3435688211294825</v>
      </c>
    </row>
    <row r="122" spans="1:20" x14ac:dyDescent="0.3">
      <c r="A122" t="s">
        <v>37</v>
      </c>
      <c r="B122" t="s">
        <v>143</v>
      </c>
      <c r="C122" s="1">
        <v>8450</v>
      </c>
      <c r="D122" s="1">
        <v>0</v>
      </c>
      <c r="E122" s="1">
        <v>0</v>
      </c>
      <c r="F122" s="19">
        <f>(E122*100)/C122</f>
        <v>0</v>
      </c>
      <c r="G122" s="19" t="e">
        <f>(E122*100)/D122</f>
        <v>#DIV/0!</v>
      </c>
      <c r="H122" s="4">
        <v>4</v>
      </c>
      <c r="I122" s="4">
        <v>3</v>
      </c>
      <c r="J122" s="4">
        <v>5</v>
      </c>
      <c r="K122" s="4">
        <v>2</v>
      </c>
      <c r="L122" s="4">
        <v>4</v>
      </c>
      <c r="M122" s="4">
        <v>5</v>
      </c>
      <c r="N122" s="4">
        <v>2</v>
      </c>
      <c r="O122" s="4">
        <v>5</v>
      </c>
      <c r="P122" s="4">
        <v>9</v>
      </c>
      <c r="Q122" s="4">
        <v>24</v>
      </c>
      <c r="R122" s="4">
        <v>30</v>
      </c>
      <c r="S122" s="4">
        <v>7</v>
      </c>
      <c r="T122" s="20">
        <f>(D122*100)/C122</f>
        <v>0</v>
      </c>
    </row>
    <row r="123" spans="1:20" x14ac:dyDescent="0.3">
      <c r="A123" t="s">
        <v>44</v>
      </c>
      <c r="B123" t="s">
        <v>158</v>
      </c>
      <c r="C123" s="1">
        <v>9452</v>
      </c>
      <c r="D123" s="1">
        <v>0</v>
      </c>
      <c r="E123" s="1">
        <v>0</v>
      </c>
      <c r="F123" s="19">
        <f>(E123*100)/C123</f>
        <v>0</v>
      </c>
      <c r="G123" s="19" t="e">
        <f>(E123*100)/D123</f>
        <v>#DIV/0!</v>
      </c>
      <c r="H123" s="4">
        <v>19</v>
      </c>
      <c r="I123" s="4">
        <v>16</v>
      </c>
      <c r="J123" s="4">
        <v>14</v>
      </c>
      <c r="K123" s="4">
        <v>11</v>
      </c>
      <c r="L123" s="4">
        <v>5</v>
      </c>
      <c r="M123" s="4">
        <v>2</v>
      </c>
      <c r="N123" s="4">
        <v>1</v>
      </c>
      <c r="O123" s="4">
        <v>1</v>
      </c>
      <c r="P123" s="4">
        <v>3</v>
      </c>
      <c r="Q123" s="4">
        <v>5</v>
      </c>
      <c r="R123" s="4">
        <v>8</v>
      </c>
      <c r="S123" s="4">
        <v>15</v>
      </c>
      <c r="T123" s="20">
        <f>(D123*100)/C123</f>
        <v>0</v>
      </c>
    </row>
    <row r="124" spans="1:20" hidden="1" x14ac:dyDescent="0.3">
      <c r="A124" t="s">
        <v>186</v>
      </c>
      <c r="B124" t="s">
        <v>159</v>
      </c>
      <c r="C124" s="1">
        <v>532517</v>
      </c>
      <c r="D124" s="1">
        <v>345760</v>
      </c>
      <c r="E124" s="1">
        <v>69392</v>
      </c>
      <c r="F124" s="19">
        <f>(E124*100)/C124</f>
        <v>13.030945490942074</v>
      </c>
      <c r="G124" s="19">
        <f>(E124*100)/D124</f>
        <v>20.069412309116149</v>
      </c>
      <c r="H124" s="6">
        <v>31</v>
      </c>
      <c r="I124" s="6">
        <v>28</v>
      </c>
      <c r="J124" s="6">
        <v>17</v>
      </c>
      <c r="K124" s="6">
        <v>2</v>
      </c>
      <c r="L124" s="4">
        <v>1</v>
      </c>
      <c r="M124" s="4"/>
      <c r="N124" s="4"/>
      <c r="O124" s="4"/>
      <c r="P124" s="4"/>
      <c r="Q124" s="4"/>
      <c r="R124" s="6">
        <v>5</v>
      </c>
      <c r="S124" s="6">
        <v>16</v>
      </c>
      <c r="T124" s="20">
        <f>(D124*100)/C124</f>
        <v>64.929382536144388</v>
      </c>
    </row>
    <row r="125" spans="1:20" hidden="1" x14ac:dyDescent="0.3">
      <c r="A125" t="s">
        <v>202</v>
      </c>
      <c r="B125" t="s">
        <v>159</v>
      </c>
      <c r="C125" s="1">
        <v>803494</v>
      </c>
      <c r="D125" s="1">
        <v>597334</v>
      </c>
      <c r="E125" s="1">
        <v>140725</v>
      </c>
      <c r="F125" s="19">
        <f>(E125*100)/C125</f>
        <v>17.514132028366109</v>
      </c>
      <c r="G125" s="19">
        <f>(E125*100)/D125</f>
        <v>23.558846474501703</v>
      </c>
      <c r="H125" s="4">
        <v>15</v>
      </c>
      <c r="I125" s="6">
        <v>27</v>
      </c>
      <c r="J125" s="6">
        <v>31</v>
      </c>
      <c r="K125" s="6">
        <v>20</v>
      </c>
      <c r="L125" s="6">
        <v>5</v>
      </c>
      <c r="M125" s="4"/>
      <c r="N125" s="4"/>
      <c r="O125" s="4"/>
      <c r="P125" s="4"/>
      <c r="Q125" s="4"/>
      <c r="R125" s="4">
        <v>1</v>
      </c>
      <c r="S125" s="4">
        <v>1</v>
      </c>
      <c r="T125" s="20">
        <f>(D125*100)/C125</f>
        <v>74.342061048371235</v>
      </c>
    </row>
    <row r="126" spans="1:20" hidden="1" x14ac:dyDescent="0.3">
      <c r="A126" t="s">
        <v>59</v>
      </c>
      <c r="B126" t="s">
        <v>145</v>
      </c>
      <c r="C126" s="1">
        <v>83789</v>
      </c>
      <c r="D126" s="1">
        <v>16789</v>
      </c>
      <c r="E126" s="1">
        <v>16612</v>
      </c>
      <c r="F126" s="19">
        <f>(E126*100)/C126</f>
        <v>19.825991478595043</v>
      </c>
      <c r="G126" s="19">
        <f>(E126*100)/D126</f>
        <v>98.945738281017327</v>
      </c>
      <c r="H126" s="4"/>
      <c r="I126" s="4"/>
      <c r="J126" s="4"/>
      <c r="K126" s="4">
        <v>2</v>
      </c>
      <c r="L126" s="4">
        <v>16</v>
      </c>
      <c r="M126" s="6">
        <v>23</v>
      </c>
      <c r="N126" s="6">
        <v>34</v>
      </c>
      <c r="O126" s="6">
        <v>17</v>
      </c>
      <c r="P126" s="4">
        <v>7</v>
      </c>
      <c r="Q126" s="4">
        <v>1</v>
      </c>
      <c r="R126" s="4"/>
      <c r="S126" s="4"/>
      <c r="T126" s="20">
        <f>(D126*100)/C126</f>
        <v>20.03723639141176</v>
      </c>
    </row>
    <row r="127" spans="1:20" hidden="1" x14ac:dyDescent="0.3">
      <c r="A127" t="s">
        <v>172</v>
      </c>
      <c r="B127" t="s">
        <v>166</v>
      </c>
      <c r="C127" s="1">
        <v>265857</v>
      </c>
      <c r="D127" s="1">
        <v>81403</v>
      </c>
      <c r="E127" s="1">
        <v>80383</v>
      </c>
      <c r="F127" s="19">
        <f>(E127*100)/C127</f>
        <v>30.23542731618878</v>
      </c>
      <c r="G127" s="19">
        <f>(E127*100)/D127</f>
        <v>98.746974927213984</v>
      </c>
      <c r="H127" s="4"/>
      <c r="I127" s="4"/>
      <c r="J127" s="4"/>
      <c r="K127" s="4"/>
      <c r="L127" s="4"/>
      <c r="M127" s="4">
        <v>6</v>
      </c>
      <c r="N127" s="4">
        <v>14</v>
      </c>
      <c r="O127" s="6">
        <v>22</v>
      </c>
      <c r="P127" s="6">
        <v>19</v>
      </c>
      <c r="Q127" s="6">
        <v>13</v>
      </c>
      <c r="R127" s="6">
        <v>14</v>
      </c>
      <c r="S127" s="6">
        <v>12</v>
      </c>
      <c r="T127" s="20">
        <f>(D127*100)/C127</f>
        <v>30.619092218749177</v>
      </c>
    </row>
    <row r="128" spans="1:20" x14ac:dyDescent="0.3">
      <c r="A128" t="s">
        <v>55</v>
      </c>
      <c r="B128" t="s">
        <v>158</v>
      </c>
      <c r="C128" s="1">
        <v>6369</v>
      </c>
      <c r="D128" s="1">
        <v>0</v>
      </c>
      <c r="E128" s="1">
        <v>0</v>
      </c>
      <c r="F128" s="19">
        <f>(E128*100)/C128</f>
        <v>0</v>
      </c>
      <c r="G128" s="19" t="e">
        <f>(E128*100)/D128</f>
        <v>#DIV/0!</v>
      </c>
      <c r="H128" s="4">
        <v>8</v>
      </c>
      <c r="I128" s="4">
        <v>6</v>
      </c>
      <c r="J128" s="4">
        <v>5</v>
      </c>
      <c r="K128" s="4">
        <v>6</v>
      </c>
      <c r="L128" s="4">
        <v>6</v>
      </c>
      <c r="M128" s="4">
        <v>6</v>
      </c>
      <c r="N128" s="4">
        <v>1</v>
      </c>
      <c r="O128" s="4"/>
      <c r="P128" s="4">
        <v>1</v>
      </c>
      <c r="Q128" s="4">
        <v>32</v>
      </c>
      <c r="R128" s="4">
        <v>21</v>
      </c>
      <c r="S128" s="4">
        <v>8</v>
      </c>
      <c r="T128" s="20">
        <f>(D128*100)/C128</f>
        <v>0</v>
      </c>
    </row>
    <row r="129" spans="1:20" x14ac:dyDescent="0.3">
      <c r="A129" t="s">
        <v>42</v>
      </c>
      <c r="B129" t="s">
        <v>158</v>
      </c>
      <c r="C129" s="1">
        <v>1416</v>
      </c>
      <c r="D129" s="1">
        <v>0</v>
      </c>
      <c r="E129" s="1">
        <v>0</v>
      </c>
      <c r="F129" s="19">
        <f>(E129*100)/C129</f>
        <v>0</v>
      </c>
      <c r="G129" s="19" t="e">
        <f>(E129*100)/D129</f>
        <v>#DIV/0!</v>
      </c>
      <c r="H129" s="4">
        <v>32</v>
      </c>
      <c r="I129" s="4">
        <v>19</v>
      </c>
      <c r="J129" s="4">
        <v>3</v>
      </c>
      <c r="K129" s="4"/>
      <c r="L129" s="4"/>
      <c r="M129" s="4"/>
      <c r="N129" s="4"/>
      <c r="O129" s="4"/>
      <c r="P129" s="4">
        <v>1</v>
      </c>
      <c r="Q129" s="4">
        <v>4</v>
      </c>
      <c r="R129" s="4">
        <v>6</v>
      </c>
      <c r="S129" s="4">
        <v>35</v>
      </c>
      <c r="T129" s="20">
        <f>(D129*100)/C129</f>
        <v>0</v>
      </c>
    </row>
    <row r="130" spans="1:20" hidden="1" x14ac:dyDescent="0.3">
      <c r="A130" t="s">
        <v>185</v>
      </c>
      <c r="B130" t="s">
        <v>159</v>
      </c>
      <c r="C130" s="1">
        <v>645335</v>
      </c>
      <c r="D130" s="1">
        <v>199466</v>
      </c>
      <c r="E130" s="1">
        <v>198048</v>
      </c>
      <c r="F130" s="19">
        <f>(E130*100)/C130</f>
        <v>30.689176939109146</v>
      </c>
      <c r="G130" s="19">
        <f>(E130*100)/D130</f>
        <v>99.289101902078556</v>
      </c>
      <c r="H130" s="6">
        <v>14</v>
      </c>
      <c r="I130" s="6">
        <v>8</v>
      </c>
      <c r="J130" s="4">
        <v>4</v>
      </c>
      <c r="K130" s="4">
        <v>1</v>
      </c>
      <c r="L130" s="4"/>
      <c r="M130" s="4"/>
      <c r="N130" s="4"/>
      <c r="O130" s="4"/>
      <c r="P130" s="4">
        <v>9</v>
      </c>
      <c r="Q130" s="6">
        <v>21</v>
      </c>
      <c r="R130" s="6">
        <v>21</v>
      </c>
      <c r="S130" s="6">
        <v>22</v>
      </c>
      <c r="T130" s="20">
        <f>(D130*100)/C130</f>
        <v>30.908907776581156</v>
      </c>
    </row>
    <row r="131" spans="1:20" ht="13.8" hidden="1" customHeight="1" x14ac:dyDescent="0.3">
      <c r="A131" t="s">
        <v>184</v>
      </c>
      <c r="B131" t="s">
        <v>159</v>
      </c>
      <c r="C131" s="1">
        <v>244018</v>
      </c>
      <c r="D131" s="1">
        <v>77399</v>
      </c>
      <c r="E131" s="1">
        <v>77115</v>
      </c>
      <c r="F131" s="19">
        <f>(E131*100)/C131</f>
        <v>31.602176888590186</v>
      </c>
      <c r="G131" s="19">
        <f>(E131*100)/D131</f>
        <v>99.633070194705354</v>
      </c>
      <c r="H131" s="4"/>
      <c r="I131" s="4"/>
      <c r="J131" s="4">
        <v>1</v>
      </c>
      <c r="K131" s="6">
        <v>12</v>
      </c>
      <c r="L131" s="6">
        <v>31</v>
      </c>
      <c r="M131" s="6">
        <v>25</v>
      </c>
      <c r="N131" s="6">
        <v>17</v>
      </c>
      <c r="O131" s="6">
        <v>10</v>
      </c>
      <c r="P131" s="6">
        <v>4</v>
      </c>
      <c r="Q131" s="4"/>
      <c r="R131" s="4"/>
      <c r="S131" s="4"/>
      <c r="T131" s="20">
        <f>(D131*100)/C131</f>
        <v>31.718561745445008</v>
      </c>
    </row>
    <row r="132" spans="1:20" x14ac:dyDescent="0.3">
      <c r="A132" t="s">
        <v>43</v>
      </c>
      <c r="B132" t="s">
        <v>158</v>
      </c>
      <c r="C132" s="1">
        <v>38</v>
      </c>
      <c r="D132" s="1">
        <v>0</v>
      </c>
      <c r="E132" s="1">
        <v>0</v>
      </c>
      <c r="F132" s="19">
        <f>(E132*100)/C132</f>
        <v>0</v>
      </c>
      <c r="G132" s="19" t="e">
        <f>(E132*100)/D132</f>
        <v>#DIV/0!</v>
      </c>
      <c r="H132" s="4">
        <v>40</v>
      </c>
      <c r="I132" s="4"/>
      <c r="J132" s="4"/>
      <c r="K132" s="4"/>
      <c r="L132" s="4"/>
      <c r="M132" s="4"/>
      <c r="N132" s="4"/>
      <c r="O132" s="4"/>
      <c r="P132" s="4"/>
      <c r="Q132" s="4"/>
      <c r="R132" s="4">
        <v>10</v>
      </c>
      <c r="S132" s="4">
        <v>50</v>
      </c>
      <c r="T132" s="20">
        <f>(D132*100)/C132</f>
        <v>0</v>
      </c>
    </row>
    <row r="133" spans="1:20" hidden="1" x14ac:dyDescent="0.3">
      <c r="A133" t="s">
        <v>24</v>
      </c>
      <c r="B133" t="s">
        <v>141</v>
      </c>
      <c r="C133" s="1">
        <v>6806</v>
      </c>
      <c r="D133" s="1">
        <v>0</v>
      </c>
      <c r="E133" s="1">
        <v>0</v>
      </c>
      <c r="F133" s="19">
        <f>(E133*100)/C133</f>
        <v>0</v>
      </c>
      <c r="G133" s="19" t="e">
        <f>(E133*100)/D133</f>
        <v>#DIV/0!</v>
      </c>
      <c r="H133" s="4"/>
      <c r="I133" s="4"/>
      <c r="J133" s="4"/>
      <c r="K133" s="4"/>
      <c r="L133" s="4"/>
      <c r="M133" s="4">
        <v>19</v>
      </c>
      <c r="N133" s="4">
        <v>64</v>
      </c>
      <c r="O133" s="4">
        <v>12</v>
      </c>
      <c r="P133" s="4">
        <v>4</v>
      </c>
      <c r="Q133" s="4">
        <v>1</v>
      </c>
      <c r="R133" s="4"/>
      <c r="S133" s="4"/>
      <c r="T133" s="20">
        <f>(D133*100)/C133</f>
        <v>0</v>
      </c>
    </row>
    <row r="134" spans="1:20" x14ac:dyDescent="0.3">
      <c r="A134" t="s">
        <v>54</v>
      </c>
      <c r="B134" t="s">
        <v>158</v>
      </c>
      <c r="C134" s="1">
        <v>7544</v>
      </c>
      <c r="D134" s="1">
        <v>0</v>
      </c>
      <c r="E134" s="1">
        <v>0</v>
      </c>
      <c r="F134" s="19">
        <f>(E134*100)/C134</f>
        <v>0</v>
      </c>
      <c r="G134" s="19" t="e">
        <f>(E134*100)/D134</f>
        <v>#DIV/0!</v>
      </c>
      <c r="H134" s="4">
        <v>8</v>
      </c>
      <c r="I134" s="4">
        <v>2</v>
      </c>
      <c r="J134" s="4">
        <v>2</v>
      </c>
      <c r="K134" s="4">
        <v>2</v>
      </c>
      <c r="L134" s="4">
        <v>2</v>
      </c>
      <c r="M134" s="4">
        <v>2</v>
      </c>
      <c r="N134" s="4">
        <v>4</v>
      </c>
      <c r="O134" s="4">
        <v>5</v>
      </c>
      <c r="P134" s="4">
        <v>21</v>
      </c>
      <c r="Q134" s="4">
        <v>21</v>
      </c>
      <c r="R134" s="4">
        <v>17</v>
      </c>
      <c r="S134" s="4">
        <v>14</v>
      </c>
      <c r="T134" s="20">
        <f>(D134*100)/C134</f>
        <v>0</v>
      </c>
    </row>
    <row r="135" spans="1:20" x14ac:dyDescent="0.3">
      <c r="A135" t="s">
        <v>53</v>
      </c>
      <c r="B135" t="s">
        <v>158</v>
      </c>
      <c r="C135" s="1">
        <v>43043</v>
      </c>
      <c r="D135" s="1">
        <v>0</v>
      </c>
      <c r="E135" s="1">
        <v>0</v>
      </c>
      <c r="F135" s="19">
        <f>(E135*100)/C135</f>
        <v>0</v>
      </c>
      <c r="G135" s="19" t="e">
        <f>(E135*100)/D135</f>
        <v>#DIV/0!</v>
      </c>
      <c r="H135" s="4">
        <v>18</v>
      </c>
      <c r="I135" s="4">
        <v>17</v>
      </c>
      <c r="J135" s="4">
        <v>17</v>
      </c>
      <c r="K135" s="4">
        <v>9</v>
      </c>
      <c r="L135" s="4">
        <v>4</v>
      </c>
      <c r="M135" s="4">
        <v>1</v>
      </c>
      <c r="N135" s="4"/>
      <c r="O135" s="4">
        <v>1</v>
      </c>
      <c r="P135" s="4"/>
      <c r="Q135" s="4">
        <v>3</v>
      </c>
      <c r="R135" s="4">
        <v>12</v>
      </c>
      <c r="S135" s="4">
        <v>18</v>
      </c>
      <c r="T135" s="20">
        <f>(D135*100)/C135</f>
        <v>0</v>
      </c>
    </row>
    <row r="136" spans="1:20" hidden="1" x14ac:dyDescent="0.3">
      <c r="A136" t="s">
        <v>116</v>
      </c>
      <c r="B136" t="s">
        <v>145</v>
      </c>
      <c r="C136" s="1">
        <v>27067</v>
      </c>
      <c r="D136" s="1">
        <v>14468</v>
      </c>
      <c r="E136" s="1">
        <v>13445</v>
      </c>
      <c r="F136" s="19">
        <f>(E136*100)/C136</f>
        <v>49.673033583330252</v>
      </c>
      <c r="G136" s="19">
        <f>(E136*100)/D136</f>
        <v>92.929223113077143</v>
      </c>
      <c r="H136" s="4"/>
      <c r="I136" s="4"/>
      <c r="J136" s="4"/>
      <c r="K136" s="6">
        <v>13</v>
      </c>
      <c r="L136" s="6">
        <v>73</v>
      </c>
      <c r="M136" s="6">
        <v>14</v>
      </c>
      <c r="N136" s="4"/>
      <c r="O136" s="4"/>
      <c r="P136" s="4"/>
      <c r="Q136" s="4"/>
      <c r="R136" s="4"/>
      <c r="S136" s="4"/>
      <c r="T136" s="20">
        <f>(D136*100)/C136</f>
        <v>53.452543687885615</v>
      </c>
    </row>
    <row r="137" spans="1:20" hidden="1" x14ac:dyDescent="0.3">
      <c r="A137" t="s">
        <v>23</v>
      </c>
      <c r="B137" t="s">
        <v>141</v>
      </c>
      <c r="C137" s="1">
        <v>34898</v>
      </c>
      <c r="D137" s="1">
        <v>89</v>
      </c>
      <c r="E137" s="1">
        <v>37</v>
      </c>
      <c r="F137" s="19">
        <f>(E137*100)/C137</f>
        <v>0.1060232678090435</v>
      </c>
      <c r="G137" s="19">
        <f>(E137*100)/D137</f>
        <v>41.573033707865171</v>
      </c>
      <c r="H137" s="4">
        <v>1</v>
      </c>
      <c r="I137" s="4"/>
      <c r="J137" s="4"/>
      <c r="K137" s="4"/>
      <c r="L137" s="4"/>
      <c r="M137" s="4"/>
      <c r="N137" s="4"/>
      <c r="O137" s="4">
        <v>3</v>
      </c>
      <c r="P137" s="6">
        <v>13</v>
      </c>
      <c r="Q137" s="6">
        <v>43</v>
      </c>
      <c r="R137" s="6">
        <v>32</v>
      </c>
      <c r="S137" s="4">
        <v>8</v>
      </c>
      <c r="T137" s="20">
        <f>(D137*100)/C137</f>
        <v>0.25502894148661814</v>
      </c>
    </row>
    <row r="138" spans="1:20" x14ac:dyDescent="0.3">
      <c r="A138" t="s">
        <v>85</v>
      </c>
      <c r="B138" t="s">
        <v>158</v>
      </c>
      <c r="C138" s="1">
        <v>1980</v>
      </c>
      <c r="D138" s="1">
        <v>0</v>
      </c>
      <c r="E138" s="1">
        <v>0</v>
      </c>
      <c r="F138" s="19">
        <f>(E138*100)/C138</f>
        <v>0</v>
      </c>
      <c r="G138" s="19" t="e">
        <f>(E138*100)/D138</f>
        <v>#DIV/0!</v>
      </c>
      <c r="H138" s="4"/>
      <c r="I138" s="4"/>
      <c r="J138" s="4"/>
      <c r="K138" s="4"/>
      <c r="L138" s="4"/>
      <c r="M138" s="4"/>
      <c r="N138" s="4"/>
      <c r="O138" s="4">
        <v>1</v>
      </c>
      <c r="P138" s="4">
        <v>79</v>
      </c>
      <c r="Q138" s="4">
        <v>20</v>
      </c>
      <c r="R138" s="4"/>
      <c r="S138" s="4"/>
      <c r="T138" s="20">
        <f>(D138*100)/C138</f>
        <v>0</v>
      </c>
    </row>
    <row r="139" spans="1:20" x14ac:dyDescent="0.3">
      <c r="A139" t="s">
        <v>86</v>
      </c>
      <c r="B139" t="s">
        <v>158</v>
      </c>
      <c r="C139" s="1">
        <v>63973</v>
      </c>
      <c r="D139" s="1">
        <v>0</v>
      </c>
      <c r="E139" s="1">
        <v>0</v>
      </c>
      <c r="F139" s="19">
        <f>(E139*100)/C139</f>
        <v>0</v>
      </c>
      <c r="G139" s="19" t="e">
        <f>(E139*100)/D139</f>
        <v>#DIV/0!</v>
      </c>
      <c r="H139" s="4">
        <v>5</v>
      </c>
      <c r="I139" s="4">
        <v>5</v>
      </c>
      <c r="J139" s="4">
        <v>5</v>
      </c>
      <c r="K139" s="4">
        <v>5</v>
      </c>
      <c r="L139" s="4">
        <v>5</v>
      </c>
      <c r="M139" s="4">
        <v>1</v>
      </c>
      <c r="N139" s="4">
        <v>2</v>
      </c>
      <c r="O139" s="4">
        <v>19</v>
      </c>
      <c r="P139" s="4">
        <v>34</v>
      </c>
      <c r="Q139" s="4">
        <v>9</v>
      </c>
      <c r="R139" s="4">
        <v>5</v>
      </c>
      <c r="S139" s="4">
        <v>5</v>
      </c>
      <c r="T139" s="20">
        <f>(D139*100)/C139</f>
        <v>0</v>
      </c>
    </row>
    <row r="140" spans="1:20" x14ac:dyDescent="0.3">
      <c r="A140" t="s">
        <v>163</v>
      </c>
      <c r="B140" t="s">
        <v>158</v>
      </c>
      <c r="C140" s="1">
        <v>15148</v>
      </c>
      <c r="D140" s="1">
        <v>0</v>
      </c>
      <c r="E140" s="1">
        <v>0</v>
      </c>
      <c r="F140" s="19">
        <f>(E140*100)/C140</f>
        <v>0</v>
      </c>
      <c r="G140" s="19" t="e">
        <f>(E140*100)/D140</f>
        <v>#DIV/0!</v>
      </c>
      <c r="H140" s="4">
        <v>10</v>
      </c>
      <c r="I140" s="4">
        <v>9</v>
      </c>
      <c r="J140" s="4">
        <v>10</v>
      </c>
      <c r="K140" s="4">
        <v>7</v>
      </c>
      <c r="L140" s="4">
        <v>7</v>
      </c>
      <c r="M140" s="4">
        <v>6</v>
      </c>
      <c r="N140" s="4">
        <v>6</v>
      </c>
      <c r="O140" s="4">
        <v>7</v>
      </c>
      <c r="P140" s="4">
        <v>9</v>
      </c>
      <c r="Q140" s="4">
        <v>9</v>
      </c>
      <c r="R140" s="4">
        <v>10</v>
      </c>
      <c r="S140" s="4">
        <v>10</v>
      </c>
      <c r="T140" s="20">
        <f>(D140*100)/C140</f>
        <v>0</v>
      </c>
    </row>
    <row r="141" spans="1:20" x14ac:dyDescent="0.3">
      <c r="A141" t="s">
        <v>69</v>
      </c>
      <c r="B141" t="s">
        <v>158</v>
      </c>
      <c r="C141" s="1">
        <v>30734</v>
      </c>
      <c r="D141" s="1">
        <v>0</v>
      </c>
      <c r="E141" s="1">
        <v>0</v>
      </c>
      <c r="F141" s="19">
        <f>(E141*100)/C141</f>
        <v>0</v>
      </c>
      <c r="G141" s="19" t="e">
        <f>(E141*100)/D141</f>
        <v>#DIV/0!</v>
      </c>
      <c r="H141" s="4"/>
      <c r="I141" s="4"/>
      <c r="J141" s="4"/>
      <c r="K141" s="4"/>
      <c r="L141" s="4"/>
      <c r="M141" s="4"/>
      <c r="N141" s="4"/>
      <c r="O141" s="4">
        <v>9</v>
      </c>
      <c r="P141" s="4">
        <v>36</v>
      </c>
      <c r="Q141" s="4">
        <v>40</v>
      </c>
      <c r="R141" s="4">
        <v>15</v>
      </c>
      <c r="S141" s="4"/>
      <c r="T141" s="20">
        <f>(D141*100)/C141</f>
        <v>0</v>
      </c>
    </row>
    <row r="142" spans="1:20" hidden="1" x14ac:dyDescent="0.3">
      <c r="A142" t="s">
        <v>13</v>
      </c>
      <c r="B142" t="s">
        <v>141</v>
      </c>
      <c r="C142" s="1">
        <v>866661</v>
      </c>
      <c r="D142" s="1">
        <v>252</v>
      </c>
      <c r="E142" s="1">
        <v>96</v>
      </c>
      <c r="F142" s="19">
        <f>(E142*100)/C142</f>
        <v>1.1076995503432137E-2</v>
      </c>
      <c r="G142" s="19">
        <f>(E142*100)/D142</f>
        <v>38.095238095238095</v>
      </c>
      <c r="H142" s="4"/>
      <c r="I142" s="4"/>
      <c r="J142" s="4"/>
      <c r="K142" s="4"/>
      <c r="L142" s="4"/>
      <c r="M142" s="4">
        <v>26</v>
      </c>
      <c r="N142" s="6">
        <v>23</v>
      </c>
      <c r="O142" s="6">
        <v>22</v>
      </c>
      <c r="P142" s="4">
        <v>12</v>
      </c>
      <c r="Q142" s="4">
        <v>9</v>
      </c>
      <c r="R142" s="4">
        <v>5</v>
      </c>
      <c r="S142" s="4">
        <v>3</v>
      </c>
      <c r="T142" s="20">
        <f>(D142*100)/C142</f>
        <v>2.9077113196509363E-2</v>
      </c>
    </row>
    <row r="143" spans="1:20" hidden="1" x14ac:dyDescent="0.3">
      <c r="A143" t="s">
        <v>14</v>
      </c>
      <c r="B143" t="s">
        <v>141</v>
      </c>
      <c r="C143" s="1">
        <v>5506904</v>
      </c>
      <c r="D143" s="1">
        <v>5472</v>
      </c>
      <c r="E143" s="1">
        <v>2635</v>
      </c>
      <c r="F143" s="19">
        <f>(E143*100)/C143</f>
        <v>4.7849027330056963E-2</v>
      </c>
      <c r="G143" s="19">
        <f>(E143*100)/D143</f>
        <v>48.154239766081872</v>
      </c>
      <c r="H143" s="4">
        <v>4</v>
      </c>
      <c r="I143" s="4">
        <v>3</v>
      </c>
      <c r="J143" s="4">
        <v>4</v>
      </c>
      <c r="K143" s="4">
        <v>3</v>
      </c>
      <c r="L143" s="4">
        <v>1</v>
      </c>
      <c r="M143" s="4">
        <v>4</v>
      </c>
      <c r="N143" s="6">
        <v>23</v>
      </c>
      <c r="O143" s="6">
        <v>17</v>
      </c>
      <c r="P143" s="4">
        <v>14</v>
      </c>
      <c r="Q143" s="4">
        <v>9</v>
      </c>
      <c r="R143" s="4">
        <v>8</v>
      </c>
      <c r="S143" s="4">
        <v>10</v>
      </c>
      <c r="T143" s="20">
        <f>(D143*100)/C143</f>
        <v>9.9366177438357378E-2</v>
      </c>
    </row>
    <row r="144" spans="1:20" hidden="1" x14ac:dyDescent="0.3">
      <c r="A144" t="s">
        <v>19</v>
      </c>
      <c r="B144" t="s">
        <v>141</v>
      </c>
      <c r="C144" s="1">
        <v>347421</v>
      </c>
      <c r="D144" s="1">
        <v>346</v>
      </c>
      <c r="E144" s="1">
        <v>3</v>
      </c>
      <c r="F144" s="19">
        <f>(E144*100)/C144</f>
        <v>8.6350566027960311E-4</v>
      </c>
      <c r="G144" s="19">
        <f>(E144*100)/D144</f>
        <v>0.86705202312138729</v>
      </c>
      <c r="H144" s="4">
        <v>1</v>
      </c>
      <c r="I144" s="4">
        <v>1</v>
      </c>
      <c r="J144" s="4">
        <v>1</v>
      </c>
      <c r="K144" s="4">
        <v>1</v>
      </c>
      <c r="L144" s="4">
        <v>1</v>
      </c>
      <c r="M144" s="6">
        <v>17</v>
      </c>
      <c r="N144" s="6">
        <v>29</v>
      </c>
      <c r="O144" s="6">
        <v>19</v>
      </c>
      <c r="P144" s="6">
        <v>15</v>
      </c>
      <c r="Q144" s="6">
        <v>8</v>
      </c>
      <c r="R144" s="4">
        <v>4</v>
      </c>
      <c r="S144" s="4">
        <v>3</v>
      </c>
      <c r="T144" s="20">
        <f>(D144*100)/C144</f>
        <v>9.9590986152247568E-2</v>
      </c>
    </row>
    <row r="145" spans="1:20" hidden="1" x14ac:dyDescent="0.3">
      <c r="A145" t="s">
        <v>183</v>
      </c>
      <c r="B145" t="s">
        <v>145</v>
      </c>
      <c r="C145" s="1">
        <v>50178</v>
      </c>
      <c r="D145" s="1">
        <v>43562</v>
      </c>
      <c r="E145" s="1">
        <v>39869</v>
      </c>
      <c r="F145" s="19">
        <f>(E145*100)/C145</f>
        <v>79.455139702658542</v>
      </c>
      <c r="G145" s="19">
        <f>(E145*100)/D145</f>
        <v>91.5224278040494</v>
      </c>
      <c r="H145" s="4"/>
      <c r="I145" s="4"/>
      <c r="J145" s="4"/>
      <c r="K145" s="4"/>
      <c r="L145" s="4"/>
      <c r="M145" s="4"/>
      <c r="N145" s="4"/>
      <c r="O145" s="4">
        <v>1</v>
      </c>
      <c r="P145" s="6">
        <v>25</v>
      </c>
      <c r="Q145" s="6">
        <v>49</v>
      </c>
      <c r="R145" s="6">
        <v>17</v>
      </c>
      <c r="S145" s="6">
        <v>8</v>
      </c>
      <c r="T145" s="20">
        <f>(D145*100)/C145</f>
        <v>86.814938817808596</v>
      </c>
    </row>
    <row r="146" spans="1:20" hidden="1" x14ac:dyDescent="0.3">
      <c r="A146" t="s">
        <v>137</v>
      </c>
      <c r="B146" t="s">
        <v>144</v>
      </c>
      <c r="C146" s="1">
        <v>5773709</v>
      </c>
      <c r="D146" s="1">
        <v>225350</v>
      </c>
      <c r="E146" s="1">
        <v>30521</v>
      </c>
      <c r="F146" s="19">
        <f>(E146*100)/C146</f>
        <v>0.52862033746418469</v>
      </c>
      <c r="G146" s="19">
        <f>(E146*100)/D146</f>
        <v>13.543820723319282</v>
      </c>
      <c r="H146" s="4">
        <v>1</v>
      </c>
      <c r="I146" s="4">
        <v>1</v>
      </c>
      <c r="J146" s="4"/>
      <c r="K146" s="4"/>
      <c r="L146" s="4"/>
      <c r="M146" s="4"/>
      <c r="N146" s="4"/>
      <c r="O146" s="4">
        <v>8</v>
      </c>
      <c r="P146" s="6">
        <v>54</v>
      </c>
      <c r="Q146" s="6">
        <v>33</v>
      </c>
      <c r="R146" s="4">
        <v>2</v>
      </c>
      <c r="S146" s="4">
        <v>1</v>
      </c>
      <c r="T146" s="20">
        <f>(D146*100)/C146</f>
        <v>3.9030370252466828</v>
      </c>
    </row>
    <row r="147" spans="1:20" hidden="1" x14ac:dyDescent="0.3">
      <c r="A147" t="s">
        <v>138</v>
      </c>
      <c r="B147" t="s">
        <v>144</v>
      </c>
      <c r="C147" s="1">
        <v>1341</v>
      </c>
      <c r="D147" s="1">
        <v>28</v>
      </c>
      <c r="E147" s="1">
        <v>28</v>
      </c>
      <c r="F147" s="19">
        <f>(E147*100)/C147</f>
        <v>2.087994034302759</v>
      </c>
      <c r="G147" s="19">
        <f>(E147*100)/D147</f>
        <v>100</v>
      </c>
      <c r="H147" s="4"/>
      <c r="I147" s="4"/>
      <c r="J147" s="4"/>
      <c r="K147" s="4"/>
      <c r="L147" s="4"/>
      <c r="M147" s="4"/>
      <c r="N147" s="4"/>
      <c r="O147" s="4"/>
      <c r="P147" s="4"/>
      <c r="Q147" s="6">
        <v>41</v>
      </c>
      <c r="R147" s="6">
        <v>59</v>
      </c>
      <c r="S147" s="4"/>
      <c r="T147" s="20">
        <f>(D147*100)/C147</f>
        <v>2.087994034302759</v>
      </c>
    </row>
    <row r="148" spans="1:20" x14ac:dyDescent="0.3">
      <c r="A148" t="s">
        <v>67</v>
      </c>
      <c r="B148" t="s">
        <v>158</v>
      </c>
      <c r="C148" s="1">
        <v>738693</v>
      </c>
      <c r="D148" s="1">
        <v>0</v>
      </c>
      <c r="E148" s="1">
        <v>0</v>
      </c>
      <c r="F148" s="19">
        <f>(E148*100)/C148</f>
        <v>0</v>
      </c>
      <c r="G148" s="19" t="e">
        <f>(E148*100)/D148</f>
        <v>#DIV/0!</v>
      </c>
      <c r="H148" s="4"/>
      <c r="I148" s="4"/>
      <c r="J148" s="4"/>
      <c r="K148" s="4"/>
      <c r="L148" s="4"/>
      <c r="M148" s="4"/>
      <c r="N148" s="4">
        <v>24</v>
      </c>
      <c r="O148" s="4">
        <v>54</v>
      </c>
      <c r="P148" s="4">
        <v>20</v>
      </c>
      <c r="Q148" s="4">
        <v>2</v>
      </c>
      <c r="R148" s="4"/>
      <c r="S148" s="4"/>
      <c r="T148" s="20">
        <f>(D148*100)/C148</f>
        <v>0</v>
      </c>
    </row>
    <row r="149" spans="1:20" ht="16.8" customHeight="1" x14ac:dyDescent="0.3"/>
  </sheetData>
  <conditionalFormatting sqref="H17:S148">
    <cfRule type="iconSet" priority="1">
      <iconSet showValue="0">
        <cfvo type="percent" val="0"/>
        <cfvo type="num" val="0"/>
        <cfvo type="num" val="9"/>
      </iconSet>
    </cfRule>
  </conditionalFormatting>
  <pageMargins left="1.0236220472440944" right="1.0236220472440944" top="0.98425196850393704" bottom="0.59055118110236227" header="0.51181102362204722" footer="0.31496062992125984"/>
  <pageSetup paperSize="8" scale="87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463AD-D1CA-45F5-9088-A76870111A75}">
  <sheetPr>
    <pageSetUpPr fitToPage="1"/>
  </sheetPr>
  <dimension ref="A9:Q161"/>
  <sheetViews>
    <sheetView tabSelected="1" zoomScale="115" zoomScaleNormal="115" workbookViewId="0">
      <pane ySplit="16" topLeftCell="A114" activePane="bottomLeft" state="frozen"/>
      <selection pane="bottomLeft" activeCell="A159" sqref="A159"/>
    </sheetView>
  </sheetViews>
  <sheetFormatPr defaultRowHeight="14.4" x14ac:dyDescent="0.3"/>
  <cols>
    <col min="1" max="1" width="33.77734375" customWidth="1"/>
    <col min="2" max="2" width="18.77734375" hidden="1" customWidth="1"/>
    <col min="3" max="3" width="17.33203125" hidden="1" customWidth="1"/>
    <col min="4" max="4" width="13.77734375" hidden="1" customWidth="1"/>
    <col min="5" max="5" width="18.33203125" hidden="1" customWidth="1"/>
  </cols>
  <sheetData>
    <row r="9" spans="1:17" ht="4.8" customHeight="1" x14ac:dyDescent="0.3"/>
    <row r="10" spans="1:17" ht="4.8" customHeight="1" x14ac:dyDescent="0.3"/>
    <row r="11" spans="1:17" s="8" customFormat="1" ht="42.6" customHeight="1" x14ac:dyDescent="0.25">
      <c r="A11" s="13" t="s">
        <v>167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7" s="8" customFormat="1" ht="10.8" customHeight="1" x14ac:dyDescent="0.2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1:17" x14ac:dyDescent="0.3">
      <c r="A13" s="10" t="s">
        <v>168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7" ht="15" customHeight="1" x14ac:dyDescent="0.3">
      <c r="A14" s="14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</row>
    <row r="16" spans="1:17" x14ac:dyDescent="0.3">
      <c r="A16" s="3" t="s">
        <v>0</v>
      </c>
      <c r="B16" s="3" t="s">
        <v>148</v>
      </c>
      <c r="C16" s="3" t="s">
        <v>152</v>
      </c>
      <c r="D16" s="3" t="s">
        <v>153</v>
      </c>
      <c r="E16" s="3" t="s">
        <v>154</v>
      </c>
      <c r="F16" s="3" t="s">
        <v>1</v>
      </c>
      <c r="G16" s="3" t="s">
        <v>2</v>
      </c>
      <c r="H16" s="3" t="s">
        <v>3</v>
      </c>
      <c r="I16" s="3" t="s">
        <v>4</v>
      </c>
      <c r="J16" s="3" t="s">
        <v>5</v>
      </c>
      <c r="K16" s="3" t="s">
        <v>6</v>
      </c>
      <c r="L16" s="3" t="s">
        <v>7</v>
      </c>
      <c r="M16" s="3" t="s">
        <v>8</v>
      </c>
      <c r="N16" s="3" t="s">
        <v>9</v>
      </c>
      <c r="O16" s="3" t="s">
        <v>10</v>
      </c>
      <c r="P16" s="3" t="s">
        <v>11</v>
      </c>
      <c r="Q16" s="3" t="s">
        <v>12</v>
      </c>
    </row>
    <row r="17" spans="1:17" hidden="1" x14ac:dyDescent="0.3">
      <c r="A17" t="s">
        <v>51</v>
      </c>
      <c r="B17" t="s">
        <v>158</v>
      </c>
      <c r="C17" s="1">
        <v>53193</v>
      </c>
      <c r="D17" s="1">
        <v>9245</v>
      </c>
      <c r="E17" s="1">
        <v>3750</v>
      </c>
      <c r="F17" s="6">
        <v>9</v>
      </c>
      <c r="G17" s="6">
        <v>9</v>
      </c>
      <c r="H17" s="6">
        <v>8</v>
      </c>
      <c r="I17" s="6">
        <v>8</v>
      </c>
      <c r="J17" s="4">
        <v>8</v>
      </c>
      <c r="K17" s="4">
        <v>6</v>
      </c>
      <c r="L17" s="4">
        <v>5</v>
      </c>
      <c r="M17" s="4">
        <v>6</v>
      </c>
      <c r="N17" s="4">
        <v>7</v>
      </c>
      <c r="O17" s="4">
        <v>11</v>
      </c>
      <c r="P17" s="5">
        <v>13</v>
      </c>
      <c r="Q17" s="5">
        <v>10</v>
      </c>
    </row>
    <row r="18" spans="1:17" x14ac:dyDescent="0.3">
      <c r="A18" t="s">
        <v>174</v>
      </c>
      <c r="B18" t="s">
        <v>166</v>
      </c>
      <c r="C18" s="1">
        <v>499171</v>
      </c>
      <c r="D18" s="1">
        <v>614</v>
      </c>
      <c r="E18" s="1">
        <v>528</v>
      </c>
      <c r="F18" s="4"/>
      <c r="G18" s="4"/>
      <c r="H18" s="4"/>
      <c r="I18" s="4"/>
      <c r="J18" s="4"/>
      <c r="K18" s="4"/>
      <c r="L18" s="4"/>
      <c r="M18" s="6">
        <v>1</v>
      </c>
      <c r="N18" s="6">
        <v>28</v>
      </c>
      <c r="O18" s="6">
        <v>65</v>
      </c>
      <c r="P18" s="6">
        <v>7</v>
      </c>
      <c r="Q18" s="4"/>
    </row>
    <row r="19" spans="1:17" hidden="1" x14ac:dyDescent="0.3">
      <c r="A19" t="s">
        <v>74</v>
      </c>
      <c r="B19" t="s">
        <v>158</v>
      </c>
      <c r="C19" s="1">
        <v>177435</v>
      </c>
      <c r="D19" s="1">
        <v>127</v>
      </c>
      <c r="E19" s="1">
        <v>127</v>
      </c>
      <c r="F19" s="4"/>
      <c r="G19" s="4"/>
      <c r="H19" s="4"/>
      <c r="I19" s="4"/>
      <c r="J19" s="4">
        <v>5</v>
      </c>
      <c r="K19" s="6">
        <v>26</v>
      </c>
      <c r="L19" s="6">
        <v>34</v>
      </c>
      <c r="M19" s="6">
        <v>15</v>
      </c>
      <c r="N19" s="6">
        <v>8</v>
      </c>
      <c r="O19" s="6">
        <v>6</v>
      </c>
      <c r="P19" s="4">
        <v>3</v>
      </c>
      <c r="Q19" s="4">
        <v>3</v>
      </c>
    </row>
    <row r="20" spans="1:17" x14ac:dyDescent="0.3">
      <c r="A20" t="s">
        <v>125</v>
      </c>
      <c r="B20" t="s">
        <v>145</v>
      </c>
      <c r="C20" s="1">
        <v>85155</v>
      </c>
      <c r="D20" s="1">
        <v>1345</v>
      </c>
      <c r="E20" s="1">
        <v>1057</v>
      </c>
      <c r="F20" s="6">
        <v>14</v>
      </c>
      <c r="G20" s="6">
        <v>19</v>
      </c>
      <c r="H20" s="6">
        <v>11</v>
      </c>
      <c r="I20" s="4">
        <v>6</v>
      </c>
      <c r="J20" s="4">
        <v>1</v>
      </c>
      <c r="K20" s="4">
        <v>1</v>
      </c>
      <c r="L20" s="4"/>
      <c r="M20" s="4"/>
      <c r="N20" s="4">
        <v>1</v>
      </c>
      <c r="O20" s="4">
        <v>8</v>
      </c>
      <c r="P20" s="4">
        <v>16</v>
      </c>
      <c r="Q20" s="6">
        <v>23</v>
      </c>
    </row>
    <row r="21" spans="1:17" hidden="1" x14ac:dyDescent="0.3">
      <c r="A21" t="s">
        <v>71</v>
      </c>
      <c r="B21" t="s">
        <v>158</v>
      </c>
      <c r="C21" s="1">
        <v>207778</v>
      </c>
      <c r="D21" s="1">
        <v>54946</v>
      </c>
      <c r="E21" s="1">
        <v>26235</v>
      </c>
      <c r="F21" s="6">
        <v>13</v>
      </c>
      <c r="G21" s="6">
        <v>15</v>
      </c>
      <c r="H21" s="6">
        <v>25</v>
      </c>
      <c r="I21" s="6">
        <v>17</v>
      </c>
      <c r="J21" s="6">
        <v>9</v>
      </c>
      <c r="K21" s="6">
        <v>2</v>
      </c>
      <c r="L21" s="4"/>
      <c r="M21" s="4"/>
      <c r="N21" s="4"/>
      <c r="O21" s="6">
        <v>2</v>
      </c>
      <c r="P21" s="6">
        <v>7</v>
      </c>
      <c r="Q21" s="6">
        <v>10</v>
      </c>
    </row>
    <row r="22" spans="1:17" hidden="1" x14ac:dyDescent="0.3">
      <c r="A22" t="s">
        <v>90</v>
      </c>
      <c r="B22" t="s">
        <v>144</v>
      </c>
      <c r="C22" s="1">
        <v>449</v>
      </c>
      <c r="D22" s="1">
        <v>0</v>
      </c>
      <c r="E22" s="1">
        <v>0</v>
      </c>
      <c r="F22" s="4"/>
      <c r="G22" s="4"/>
      <c r="H22" s="4"/>
      <c r="I22" s="4"/>
      <c r="J22" s="4">
        <v>5</v>
      </c>
      <c r="K22" s="4">
        <v>25</v>
      </c>
      <c r="L22" s="4">
        <v>55</v>
      </c>
      <c r="M22" s="4">
        <v>15</v>
      </c>
      <c r="N22" s="4"/>
      <c r="O22" s="4"/>
      <c r="P22" s="4"/>
      <c r="Q22" s="4"/>
    </row>
    <row r="23" spans="1:17" hidden="1" x14ac:dyDescent="0.3">
      <c r="A23" t="s">
        <v>91</v>
      </c>
      <c r="B23" t="s">
        <v>144</v>
      </c>
      <c r="C23" s="1">
        <v>45097</v>
      </c>
      <c r="D23" s="1">
        <v>9890</v>
      </c>
      <c r="E23" s="1">
        <v>918</v>
      </c>
      <c r="F23" s="4">
        <v>1</v>
      </c>
      <c r="G23" s="4">
        <v>1</v>
      </c>
      <c r="H23" s="4"/>
      <c r="I23" s="4"/>
      <c r="J23" s="4"/>
      <c r="K23" s="4"/>
      <c r="L23" s="4">
        <v>1</v>
      </c>
      <c r="M23" s="6">
        <v>6</v>
      </c>
      <c r="N23" s="6">
        <v>26</v>
      </c>
      <c r="O23" s="6">
        <v>32</v>
      </c>
      <c r="P23" s="6">
        <v>25</v>
      </c>
      <c r="Q23" s="6">
        <v>8</v>
      </c>
    </row>
    <row r="24" spans="1:17" x14ac:dyDescent="0.3">
      <c r="A24" t="s">
        <v>175</v>
      </c>
      <c r="B24" t="s">
        <v>145</v>
      </c>
      <c r="C24" s="1">
        <v>141357</v>
      </c>
      <c r="D24" s="1">
        <v>12298</v>
      </c>
      <c r="E24" s="1">
        <v>2505</v>
      </c>
      <c r="F24" s="4"/>
      <c r="G24" s="4"/>
      <c r="H24" s="4"/>
      <c r="I24" s="4">
        <v>3</v>
      </c>
      <c r="J24" s="4">
        <v>39</v>
      </c>
      <c r="K24" s="6">
        <v>39</v>
      </c>
      <c r="L24" s="6">
        <v>16</v>
      </c>
      <c r="M24" s="4">
        <v>3</v>
      </c>
      <c r="N24" s="4"/>
      <c r="O24" s="4"/>
      <c r="P24" s="4"/>
      <c r="Q24" s="4"/>
    </row>
    <row r="25" spans="1:17" hidden="1" x14ac:dyDescent="0.3">
      <c r="A25" t="s">
        <v>31</v>
      </c>
      <c r="B25" t="s">
        <v>142</v>
      </c>
      <c r="C25" s="1">
        <v>1957</v>
      </c>
      <c r="D25" s="1">
        <v>1</v>
      </c>
      <c r="E25" s="1">
        <v>1</v>
      </c>
      <c r="F25" s="4"/>
      <c r="G25" s="4"/>
      <c r="H25" s="4"/>
      <c r="I25" s="4"/>
      <c r="J25" s="4">
        <v>10</v>
      </c>
      <c r="K25" s="4">
        <v>38</v>
      </c>
      <c r="L25" s="6">
        <v>23</v>
      </c>
      <c r="M25" s="6">
        <v>16</v>
      </c>
      <c r="N25" s="6">
        <v>9</v>
      </c>
      <c r="O25" s="4">
        <v>4</v>
      </c>
      <c r="P25" s="4"/>
      <c r="Q25" s="4"/>
    </row>
    <row r="26" spans="1:17" hidden="1" x14ac:dyDescent="0.3">
      <c r="A26" t="s">
        <v>46</v>
      </c>
      <c r="B26" t="s">
        <v>158</v>
      </c>
      <c r="C26" s="1">
        <v>93131</v>
      </c>
      <c r="D26" s="1">
        <v>21640</v>
      </c>
      <c r="E26" s="1">
        <v>19526</v>
      </c>
      <c r="F26" s="6">
        <v>22</v>
      </c>
      <c r="G26" s="6">
        <v>13</v>
      </c>
      <c r="H26" s="6">
        <v>6</v>
      </c>
      <c r="I26" s="6">
        <v>6</v>
      </c>
      <c r="J26" s="6">
        <v>3</v>
      </c>
      <c r="K26" s="4">
        <v>1</v>
      </c>
      <c r="L26" s="4">
        <v>1</v>
      </c>
      <c r="M26" s="4">
        <v>1</v>
      </c>
      <c r="N26" s="4">
        <v>1</v>
      </c>
      <c r="O26" s="4">
        <v>1</v>
      </c>
      <c r="P26" s="6">
        <v>20</v>
      </c>
      <c r="Q26" s="6">
        <v>25</v>
      </c>
    </row>
    <row r="27" spans="1:17" x14ac:dyDescent="0.3">
      <c r="A27" t="s">
        <v>176</v>
      </c>
      <c r="B27" t="s">
        <v>145</v>
      </c>
      <c r="C27" s="1">
        <v>195245</v>
      </c>
      <c r="D27" s="1">
        <v>28047</v>
      </c>
      <c r="E27" s="1">
        <v>11918</v>
      </c>
      <c r="F27" s="4">
        <v>4</v>
      </c>
      <c r="G27" s="4">
        <v>4</v>
      </c>
      <c r="H27" s="4">
        <v>3</v>
      </c>
      <c r="I27" s="4">
        <v>2</v>
      </c>
      <c r="J27" s="4">
        <v>2</v>
      </c>
      <c r="K27" s="4">
        <v>2</v>
      </c>
      <c r="L27" s="6">
        <v>3</v>
      </c>
      <c r="M27" s="6">
        <v>10</v>
      </c>
      <c r="N27" s="6">
        <v>27</v>
      </c>
      <c r="O27" s="6">
        <v>20</v>
      </c>
      <c r="P27" s="6">
        <v>13</v>
      </c>
      <c r="Q27" s="4">
        <v>10</v>
      </c>
    </row>
    <row r="28" spans="1:17" hidden="1" x14ac:dyDescent="0.3">
      <c r="A28" t="s">
        <v>20</v>
      </c>
      <c r="B28" t="s">
        <v>141</v>
      </c>
      <c r="C28" s="1">
        <v>340626</v>
      </c>
      <c r="D28" s="1">
        <v>0</v>
      </c>
      <c r="E28" s="1">
        <v>0</v>
      </c>
      <c r="F28" s="4">
        <v>13</v>
      </c>
      <c r="G28" s="4">
        <v>10</v>
      </c>
      <c r="H28" s="4">
        <v>10</v>
      </c>
      <c r="I28" s="4"/>
      <c r="J28" s="4"/>
      <c r="K28" s="4"/>
      <c r="L28" s="4"/>
      <c r="M28" s="4"/>
      <c r="N28" s="4">
        <v>1</v>
      </c>
      <c r="O28" s="4">
        <v>21</v>
      </c>
      <c r="P28" s="4">
        <v>38</v>
      </c>
      <c r="Q28" s="4">
        <v>7</v>
      </c>
    </row>
    <row r="29" spans="1:17" hidden="1" x14ac:dyDescent="0.3">
      <c r="A29" t="s">
        <v>21</v>
      </c>
      <c r="B29" t="s">
        <v>141</v>
      </c>
      <c r="C29" s="1">
        <v>499087</v>
      </c>
      <c r="D29" s="1">
        <v>118449</v>
      </c>
      <c r="E29" s="1">
        <v>1152</v>
      </c>
      <c r="F29" s="4">
        <v>13</v>
      </c>
      <c r="G29" s="4">
        <v>12</v>
      </c>
      <c r="H29" s="4">
        <v>10</v>
      </c>
      <c r="I29" s="4"/>
      <c r="J29" s="4"/>
      <c r="K29" s="4"/>
      <c r="L29" s="4"/>
      <c r="M29" s="4"/>
      <c r="N29" s="4">
        <v>5</v>
      </c>
      <c r="O29" s="6">
        <v>27</v>
      </c>
      <c r="P29" s="6">
        <v>26</v>
      </c>
      <c r="Q29" s="4">
        <v>7</v>
      </c>
    </row>
    <row r="30" spans="1:17" x14ac:dyDescent="0.3">
      <c r="A30" t="s">
        <v>131</v>
      </c>
      <c r="B30" t="s">
        <v>145</v>
      </c>
      <c r="C30" s="1">
        <v>22992</v>
      </c>
      <c r="D30" s="1">
        <v>0</v>
      </c>
      <c r="E30" s="1">
        <v>0</v>
      </c>
      <c r="F30" s="4"/>
      <c r="G30" s="4"/>
      <c r="H30" s="4"/>
      <c r="I30" s="4">
        <v>20</v>
      </c>
      <c r="J30" s="4">
        <v>50</v>
      </c>
      <c r="K30" s="4">
        <v>30</v>
      </c>
      <c r="L30" s="4"/>
      <c r="M30" s="4"/>
      <c r="N30" s="4"/>
      <c r="O30" s="4"/>
      <c r="P30" s="4"/>
      <c r="Q30" s="4"/>
    </row>
    <row r="31" spans="1:17" hidden="1" x14ac:dyDescent="0.3">
      <c r="A31" t="s">
        <v>17</v>
      </c>
      <c r="B31" t="s">
        <v>141</v>
      </c>
      <c r="C31" s="1">
        <v>579139</v>
      </c>
      <c r="D31" s="1">
        <v>5460</v>
      </c>
      <c r="E31" s="1">
        <v>3262</v>
      </c>
      <c r="F31" s="4">
        <v>2</v>
      </c>
      <c r="G31" s="4">
        <v>2</v>
      </c>
      <c r="H31" s="4">
        <v>1</v>
      </c>
      <c r="I31" s="4">
        <v>2</v>
      </c>
      <c r="J31" s="4">
        <v>2</v>
      </c>
      <c r="K31" s="4">
        <v>20</v>
      </c>
      <c r="L31" s="6">
        <v>28</v>
      </c>
      <c r="M31" s="6">
        <v>17</v>
      </c>
      <c r="N31" s="4">
        <v>11</v>
      </c>
      <c r="O31" s="4">
        <v>7</v>
      </c>
      <c r="P31" s="4">
        <v>4</v>
      </c>
      <c r="Q31" s="4">
        <v>4</v>
      </c>
    </row>
    <row r="32" spans="1:17" hidden="1" x14ac:dyDescent="0.3">
      <c r="A32" t="s">
        <v>37</v>
      </c>
      <c r="B32" t="s">
        <v>143</v>
      </c>
      <c r="C32" s="1">
        <v>8450</v>
      </c>
      <c r="D32" s="1">
        <v>0</v>
      </c>
      <c r="E32" s="1">
        <v>0</v>
      </c>
      <c r="F32" s="4">
        <v>4</v>
      </c>
      <c r="G32" s="4">
        <v>3</v>
      </c>
      <c r="H32" s="4">
        <v>5</v>
      </c>
      <c r="I32" s="4">
        <v>2</v>
      </c>
      <c r="J32" s="4">
        <v>4</v>
      </c>
      <c r="K32" s="4">
        <v>5</v>
      </c>
      <c r="L32" s="4">
        <v>2</v>
      </c>
      <c r="M32" s="4">
        <v>5</v>
      </c>
      <c r="N32" s="4">
        <v>9</v>
      </c>
      <c r="O32" s="4">
        <v>24</v>
      </c>
      <c r="P32" s="4">
        <v>30</v>
      </c>
      <c r="Q32" s="4">
        <v>7</v>
      </c>
    </row>
    <row r="33" spans="1:17" hidden="1" x14ac:dyDescent="0.3">
      <c r="A33" t="s">
        <v>63</v>
      </c>
      <c r="B33" t="s">
        <v>158</v>
      </c>
      <c r="C33" s="1">
        <v>224004</v>
      </c>
      <c r="D33" s="1">
        <v>10464</v>
      </c>
      <c r="E33" s="1">
        <v>4007</v>
      </c>
      <c r="F33" s="4">
        <v>5</v>
      </c>
      <c r="G33" s="4">
        <v>7</v>
      </c>
      <c r="H33" s="4">
        <v>8</v>
      </c>
      <c r="I33" s="4">
        <v>7</v>
      </c>
      <c r="J33" s="4">
        <v>8</v>
      </c>
      <c r="K33" s="6">
        <v>6</v>
      </c>
      <c r="L33" s="6">
        <v>8</v>
      </c>
      <c r="M33" s="6">
        <v>10</v>
      </c>
      <c r="N33" s="6">
        <v>9</v>
      </c>
      <c r="O33" s="6">
        <v>12</v>
      </c>
      <c r="P33" s="6">
        <v>9</v>
      </c>
      <c r="Q33" s="6">
        <v>9</v>
      </c>
    </row>
    <row r="34" spans="1:17" hidden="1" x14ac:dyDescent="0.3">
      <c r="A34" t="s">
        <v>44</v>
      </c>
      <c r="B34" t="s">
        <v>158</v>
      </c>
      <c r="C34" s="1">
        <v>9452</v>
      </c>
      <c r="D34" s="1">
        <v>0</v>
      </c>
      <c r="E34" s="1">
        <v>0</v>
      </c>
      <c r="F34" s="4">
        <v>19</v>
      </c>
      <c r="G34" s="4">
        <v>16</v>
      </c>
      <c r="H34" s="4">
        <v>14</v>
      </c>
      <c r="I34" s="4">
        <v>11</v>
      </c>
      <c r="J34" s="4">
        <v>5</v>
      </c>
      <c r="K34" s="4">
        <v>2</v>
      </c>
      <c r="L34" s="4">
        <v>1</v>
      </c>
      <c r="M34" s="4">
        <v>1</v>
      </c>
      <c r="N34" s="4">
        <v>3</v>
      </c>
      <c r="O34" s="4">
        <v>5</v>
      </c>
      <c r="P34" s="4">
        <v>8</v>
      </c>
      <c r="Q34" s="4">
        <v>15</v>
      </c>
    </row>
    <row r="35" spans="1:17" hidden="1" x14ac:dyDescent="0.3">
      <c r="A35" t="s">
        <v>38</v>
      </c>
      <c r="B35" t="s">
        <v>143</v>
      </c>
      <c r="C35" s="1">
        <v>25471</v>
      </c>
      <c r="D35" s="1">
        <v>4058</v>
      </c>
      <c r="E35" s="1">
        <v>2576</v>
      </c>
      <c r="F35" s="6">
        <v>16</v>
      </c>
      <c r="G35" s="6">
        <v>1</v>
      </c>
      <c r="H35" s="6">
        <v>1</v>
      </c>
      <c r="I35" s="6">
        <v>1</v>
      </c>
      <c r="J35" s="4"/>
      <c r="K35" s="4"/>
      <c r="L35" s="4"/>
      <c r="M35" s="4"/>
      <c r="N35" s="6">
        <v>2</v>
      </c>
      <c r="O35" s="6">
        <v>6</v>
      </c>
      <c r="P35" s="6">
        <v>22</v>
      </c>
      <c r="Q35" s="6">
        <v>51</v>
      </c>
    </row>
    <row r="36" spans="1:17" hidden="1" x14ac:dyDescent="0.3">
      <c r="A36" t="s">
        <v>55</v>
      </c>
      <c r="B36" t="s">
        <v>158</v>
      </c>
      <c r="C36" s="1">
        <v>6369</v>
      </c>
      <c r="D36" s="1">
        <v>0</v>
      </c>
      <c r="E36" s="1">
        <v>0</v>
      </c>
      <c r="F36" s="4">
        <v>8</v>
      </c>
      <c r="G36" s="4">
        <v>6</v>
      </c>
      <c r="H36" s="4">
        <v>5</v>
      </c>
      <c r="I36" s="4">
        <v>6</v>
      </c>
      <c r="J36" s="4">
        <v>6</v>
      </c>
      <c r="K36" s="4">
        <v>6</v>
      </c>
      <c r="L36" s="4">
        <v>1</v>
      </c>
      <c r="M36" s="4"/>
      <c r="N36" s="4">
        <v>1</v>
      </c>
      <c r="O36" s="4">
        <v>32</v>
      </c>
      <c r="P36" s="4">
        <v>21</v>
      </c>
      <c r="Q36" s="4">
        <v>8</v>
      </c>
    </row>
    <row r="37" spans="1:17" hidden="1" x14ac:dyDescent="0.3">
      <c r="A37" t="s">
        <v>72</v>
      </c>
      <c r="B37" t="s">
        <v>158</v>
      </c>
      <c r="C37" s="1">
        <v>471381</v>
      </c>
      <c r="D37" s="1">
        <v>44191</v>
      </c>
      <c r="E37" s="1">
        <v>42826</v>
      </c>
      <c r="F37" s="6">
        <v>14</v>
      </c>
      <c r="G37" s="6">
        <v>14</v>
      </c>
      <c r="H37" s="6">
        <v>10</v>
      </c>
      <c r="I37" s="6">
        <v>7</v>
      </c>
      <c r="J37" s="6">
        <v>8</v>
      </c>
      <c r="K37" s="4">
        <v>4</v>
      </c>
      <c r="L37" s="4">
        <v>1</v>
      </c>
      <c r="M37" s="4"/>
      <c r="N37" s="4"/>
      <c r="O37" s="4">
        <v>2</v>
      </c>
      <c r="P37" s="6">
        <v>13</v>
      </c>
      <c r="Q37" s="6">
        <v>27</v>
      </c>
    </row>
    <row r="38" spans="1:17" hidden="1" x14ac:dyDescent="0.3">
      <c r="A38" t="s">
        <v>61</v>
      </c>
      <c r="B38" t="s">
        <v>158</v>
      </c>
      <c r="C38" s="1">
        <v>507477</v>
      </c>
      <c r="D38" s="1">
        <v>12857</v>
      </c>
      <c r="E38" s="1">
        <v>6159</v>
      </c>
      <c r="F38" s="6">
        <v>7</v>
      </c>
      <c r="G38" s="6">
        <v>7</v>
      </c>
      <c r="H38" s="6">
        <v>10</v>
      </c>
      <c r="I38" s="6">
        <v>9</v>
      </c>
      <c r="J38" s="6">
        <v>11</v>
      </c>
      <c r="K38" s="6">
        <v>9</v>
      </c>
      <c r="L38" s="6">
        <v>3</v>
      </c>
      <c r="M38" s="6">
        <v>3</v>
      </c>
      <c r="N38" s="6">
        <v>7</v>
      </c>
      <c r="O38" s="6">
        <v>13</v>
      </c>
      <c r="P38" s="6">
        <v>12</v>
      </c>
      <c r="Q38" s="6">
        <v>9</v>
      </c>
    </row>
    <row r="39" spans="1:17" hidden="1" x14ac:dyDescent="0.3">
      <c r="A39" t="s">
        <v>60</v>
      </c>
      <c r="B39" t="s">
        <v>158</v>
      </c>
      <c r="C39" s="1">
        <v>79087</v>
      </c>
      <c r="D39" s="1">
        <v>23514</v>
      </c>
      <c r="E39" s="1">
        <v>11298</v>
      </c>
      <c r="F39" s="6">
        <v>8</v>
      </c>
      <c r="G39" s="6">
        <v>6</v>
      </c>
      <c r="H39" s="6">
        <v>7</v>
      </c>
      <c r="I39" s="4">
        <v>1</v>
      </c>
      <c r="J39" s="4">
        <v>1</v>
      </c>
      <c r="K39" s="6">
        <v>7</v>
      </c>
      <c r="L39" s="6">
        <v>7</v>
      </c>
      <c r="M39" s="6">
        <v>12</v>
      </c>
      <c r="N39" s="6">
        <v>12</v>
      </c>
      <c r="O39" s="6">
        <v>16</v>
      </c>
      <c r="P39" s="6">
        <v>14</v>
      </c>
      <c r="Q39" s="6">
        <v>9</v>
      </c>
    </row>
    <row r="40" spans="1:17" x14ac:dyDescent="0.3">
      <c r="A40" t="s">
        <v>177</v>
      </c>
      <c r="B40" t="s">
        <v>145</v>
      </c>
      <c r="C40" s="1">
        <v>10604</v>
      </c>
      <c r="D40" s="1">
        <v>336</v>
      </c>
      <c r="E40" s="1">
        <v>1</v>
      </c>
      <c r="F40" s="6">
        <v>1</v>
      </c>
      <c r="G40" s="6">
        <v>1</v>
      </c>
      <c r="H40" s="6"/>
      <c r="I40" s="6"/>
      <c r="J40" s="4"/>
      <c r="K40" s="4"/>
      <c r="L40" s="4"/>
      <c r="M40" s="4">
        <v>4</v>
      </c>
      <c r="N40" s="4">
        <v>63</v>
      </c>
      <c r="O40" s="4">
        <v>22</v>
      </c>
      <c r="P40" s="4">
        <v>7</v>
      </c>
      <c r="Q40" s="6">
        <v>2</v>
      </c>
    </row>
    <row r="41" spans="1:17" hidden="1" x14ac:dyDescent="0.3">
      <c r="A41" t="s">
        <v>52</v>
      </c>
      <c r="B41" t="s">
        <v>158</v>
      </c>
      <c r="C41" s="1">
        <v>21440</v>
      </c>
      <c r="D41" s="1">
        <v>5386</v>
      </c>
      <c r="E41" s="1">
        <v>422</v>
      </c>
      <c r="F41" s="6">
        <v>23</v>
      </c>
      <c r="G41" s="6">
        <v>23</v>
      </c>
      <c r="H41" s="4">
        <v>8</v>
      </c>
      <c r="I41" s="4">
        <v>3</v>
      </c>
      <c r="J41" s="4"/>
      <c r="K41" s="4"/>
      <c r="L41" s="4"/>
      <c r="M41" s="4"/>
      <c r="N41" s="4"/>
      <c r="O41" s="4"/>
      <c r="P41" s="6">
        <v>19</v>
      </c>
      <c r="Q41" s="6">
        <v>24</v>
      </c>
    </row>
    <row r="42" spans="1:17" x14ac:dyDescent="0.3">
      <c r="A42" t="s">
        <v>129</v>
      </c>
      <c r="B42" t="s">
        <v>145</v>
      </c>
      <c r="C42" s="1">
        <v>296429</v>
      </c>
      <c r="D42" s="1">
        <v>260518</v>
      </c>
      <c r="E42" s="1">
        <v>442</v>
      </c>
      <c r="F42" s="4"/>
      <c r="G42" s="4"/>
      <c r="H42" s="4"/>
      <c r="I42" s="4"/>
      <c r="J42" s="4"/>
      <c r="K42" s="4"/>
      <c r="L42" s="4"/>
      <c r="M42" s="4"/>
      <c r="N42" s="4">
        <v>9</v>
      </c>
      <c r="O42" s="6">
        <v>30</v>
      </c>
      <c r="P42" s="6">
        <v>38</v>
      </c>
      <c r="Q42" s="4">
        <v>23</v>
      </c>
    </row>
    <row r="43" spans="1:17" hidden="1" x14ac:dyDescent="0.3">
      <c r="A43" t="s">
        <v>15</v>
      </c>
      <c r="B43" t="s">
        <v>141</v>
      </c>
      <c r="C43" s="1">
        <v>711262</v>
      </c>
      <c r="D43" s="1">
        <v>3711</v>
      </c>
      <c r="E43" s="1">
        <v>1633</v>
      </c>
      <c r="F43" s="4">
        <v>5</v>
      </c>
      <c r="G43" s="4">
        <v>2</v>
      </c>
      <c r="H43" s="4">
        <v>1</v>
      </c>
      <c r="I43" s="4">
        <v>1</v>
      </c>
      <c r="J43" s="4"/>
      <c r="K43" s="4">
        <v>11</v>
      </c>
      <c r="L43" s="6">
        <v>23</v>
      </c>
      <c r="M43" s="6">
        <v>21</v>
      </c>
      <c r="N43" s="4">
        <v>14</v>
      </c>
      <c r="O43" s="4">
        <v>9</v>
      </c>
      <c r="P43" s="4">
        <v>6</v>
      </c>
      <c r="Q43" s="4">
        <v>7</v>
      </c>
    </row>
    <row r="44" spans="1:17" hidden="1" x14ac:dyDescent="0.3">
      <c r="A44" t="s">
        <v>16</v>
      </c>
      <c r="B44" t="s">
        <v>141</v>
      </c>
      <c r="C44" s="1">
        <v>6078805</v>
      </c>
      <c r="D44" s="1">
        <v>12984</v>
      </c>
      <c r="E44" s="1">
        <v>2380</v>
      </c>
      <c r="F44" s="4">
        <v>4</v>
      </c>
      <c r="G44" s="4">
        <v>2</v>
      </c>
      <c r="H44" s="4">
        <v>2</v>
      </c>
      <c r="I44" s="4">
        <v>3</v>
      </c>
      <c r="J44" s="4">
        <v>1</v>
      </c>
      <c r="K44" s="6">
        <v>12</v>
      </c>
      <c r="L44" s="6">
        <v>22</v>
      </c>
      <c r="M44" s="6">
        <v>17</v>
      </c>
      <c r="N44" s="4">
        <v>13</v>
      </c>
      <c r="O44" s="4">
        <v>9</v>
      </c>
      <c r="P44" s="4">
        <v>7</v>
      </c>
      <c r="Q44" s="4">
        <v>8</v>
      </c>
    </row>
    <row r="45" spans="1:17" hidden="1" x14ac:dyDescent="0.3">
      <c r="A45" t="s">
        <v>75</v>
      </c>
      <c r="B45" t="s">
        <v>158</v>
      </c>
      <c r="C45" s="1">
        <v>254213</v>
      </c>
      <c r="D45" s="1">
        <v>63711</v>
      </c>
      <c r="E45" s="1">
        <v>6395</v>
      </c>
      <c r="F45" s="4">
        <v>2</v>
      </c>
      <c r="G45" s="6">
        <v>3</v>
      </c>
      <c r="H45" s="6">
        <v>2</v>
      </c>
      <c r="I45" s="6">
        <v>11</v>
      </c>
      <c r="J45" s="6">
        <v>26</v>
      </c>
      <c r="K45" s="4">
        <v>20</v>
      </c>
      <c r="L45" s="4">
        <v>10</v>
      </c>
      <c r="M45" s="4">
        <v>10</v>
      </c>
      <c r="N45" s="4">
        <v>10</v>
      </c>
      <c r="O45" s="4">
        <v>5</v>
      </c>
      <c r="P45" s="4">
        <v>2</v>
      </c>
      <c r="Q45" s="4">
        <v>2</v>
      </c>
    </row>
    <row r="46" spans="1:17" hidden="1" x14ac:dyDescent="0.3">
      <c r="A46" t="s">
        <v>77</v>
      </c>
      <c r="B46" t="s">
        <v>158</v>
      </c>
      <c r="C46" s="1">
        <v>540501</v>
      </c>
      <c r="D46" s="1">
        <v>4925</v>
      </c>
      <c r="E46" s="1">
        <v>3335</v>
      </c>
      <c r="F46" s="4">
        <v>5</v>
      </c>
      <c r="G46" s="4">
        <v>5</v>
      </c>
      <c r="H46" s="4">
        <v>4</v>
      </c>
      <c r="I46" s="4"/>
      <c r="J46" s="6"/>
      <c r="K46" s="6">
        <v>1</v>
      </c>
      <c r="L46" s="6">
        <v>3</v>
      </c>
      <c r="M46" s="6">
        <v>11</v>
      </c>
      <c r="N46" s="6">
        <v>28</v>
      </c>
      <c r="O46" s="4">
        <v>25</v>
      </c>
      <c r="P46" s="4">
        <v>9</v>
      </c>
      <c r="Q46" s="4">
        <v>9</v>
      </c>
    </row>
    <row r="47" spans="1:17" hidden="1" x14ac:dyDescent="0.3">
      <c r="A47" t="s">
        <v>76</v>
      </c>
      <c r="B47" t="s">
        <v>158</v>
      </c>
      <c r="C47" s="1">
        <v>135109</v>
      </c>
      <c r="D47" s="1">
        <v>1917</v>
      </c>
      <c r="E47" s="1">
        <v>0</v>
      </c>
      <c r="F47" s="4">
        <v>5</v>
      </c>
      <c r="G47" s="4">
        <v>3</v>
      </c>
      <c r="H47" s="4">
        <v>2</v>
      </c>
      <c r="I47" s="4"/>
      <c r="J47" s="4">
        <v>4</v>
      </c>
      <c r="K47" s="4">
        <v>9</v>
      </c>
      <c r="L47" s="4">
        <v>25</v>
      </c>
      <c r="M47" s="4">
        <v>28</v>
      </c>
      <c r="N47" s="4">
        <v>14</v>
      </c>
      <c r="O47" s="4">
        <v>7</v>
      </c>
      <c r="P47" s="4">
        <v>1</v>
      </c>
      <c r="Q47" s="4">
        <v>2</v>
      </c>
    </row>
    <row r="48" spans="1:17" hidden="1" x14ac:dyDescent="0.3">
      <c r="A48" t="s">
        <v>78</v>
      </c>
      <c r="B48" t="s">
        <v>158</v>
      </c>
      <c r="C48" s="1">
        <v>18025</v>
      </c>
      <c r="D48" s="1">
        <v>974</v>
      </c>
      <c r="E48" s="1">
        <v>974</v>
      </c>
      <c r="F48" s="6">
        <v>6</v>
      </c>
      <c r="G48" s="6">
        <v>13</v>
      </c>
      <c r="H48" s="6">
        <v>13</v>
      </c>
      <c r="I48" s="6">
        <v>12</v>
      </c>
      <c r="J48" s="4">
        <v>12</v>
      </c>
      <c r="K48" s="4">
        <v>12</v>
      </c>
      <c r="L48" s="4">
        <v>4</v>
      </c>
      <c r="M48" s="4">
        <v>6</v>
      </c>
      <c r="N48" s="4">
        <v>6</v>
      </c>
      <c r="O48" s="4">
        <v>7</v>
      </c>
      <c r="P48" s="4">
        <v>4</v>
      </c>
      <c r="Q48" s="4">
        <v>5</v>
      </c>
    </row>
    <row r="49" spans="1:17" hidden="1" x14ac:dyDescent="0.3">
      <c r="A49" t="s">
        <v>18</v>
      </c>
      <c r="B49" t="s">
        <v>141</v>
      </c>
      <c r="C49" s="1">
        <v>160980</v>
      </c>
      <c r="D49" s="1">
        <v>465</v>
      </c>
      <c r="E49" s="1">
        <v>27</v>
      </c>
      <c r="F49" s="4">
        <v>3</v>
      </c>
      <c r="G49" s="4">
        <v>4</v>
      </c>
      <c r="H49" s="4">
        <v>3</v>
      </c>
      <c r="I49" s="4">
        <v>3</v>
      </c>
      <c r="J49" s="4"/>
      <c r="K49" s="4">
        <v>3</v>
      </c>
      <c r="L49" s="6">
        <v>20</v>
      </c>
      <c r="M49" s="6">
        <v>24</v>
      </c>
      <c r="N49" s="6">
        <v>18</v>
      </c>
      <c r="O49" s="6">
        <v>11</v>
      </c>
      <c r="P49" s="6">
        <v>5</v>
      </c>
      <c r="Q49" s="6">
        <v>6</v>
      </c>
    </row>
    <row r="50" spans="1:17" x14ac:dyDescent="0.3">
      <c r="A50" t="s">
        <v>178</v>
      </c>
      <c r="B50" t="s">
        <v>145</v>
      </c>
      <c r="C50" s="1">
        <v>109885</v>
      </c>
      <c r="D50" s="1">
        <v>0</v>
      </c>
      <c r="E50" s="1">
        <v>0</v>
      </c>
      <c r="F50" s="4"/>
      <c r="G50" s="4"/>
      <c r="H50" s="4"/>
      <c r="I50" s="4"/>
      <c r="J50" s="4"/>
      <c r="K50" s="4"/>
      <c r="L50" s="4"/>
      <c r="M50" s="4"/>
      <c r="N50" s="4">
        <v>3</v>
      </c>
      <c r="O50" s="4">
        <v>42</v>
      </c>
      <c r="P50" s="4">
        <v>47</v>
      </c>
      <c r="Q50" s="4">
        <v>8</v>
      </c>
    </row>
    <row r="51" spans="1:17" hidden="1" x14ac:dyDescent="0.3">
      <c r="A51" t="s">
        <v>89</v>
      </c>
      <c r="B51" t="s">
        <v>158</v>
      </c>
      <c r="C51" s="1">
        <v>147232</v>
      </c>
      <c r="D51" s="1">
        <v>295</v>
      </c>
      <c r="E51" s="1">
        <v>75</v>
      </c>
      <c r="F51" s="6">
        <v>10</v>
      </c>
      <c r="G51" s="6">
        <v>10</v>
      </c>
      <c r="H51" s="6">
        <v>10</v>
      </c>
      <c r="I51" s="6">
        <v>8</v>
      </c>
      <c r="J51" s="6">
        <v>8</v>
      </c>
      <c r="K51" s="6">
        <v>4</v>
      </c>
      <c r="L51" s="6">
        <v>3</v>
      </c>
      <c r="M51" s="6">
        <v>5</v>
      </c>
      <c r="N51" s="6">
        <v>11</v>
      </c>
      <c r="O51" s="6">
        <v>11</v>
      </c>
      <c r="P51" s="6">
        <v>10</v>
      </c>
      <c r="Q51" s="6">
        <v>10</v>
      </c>
    </row>
    <row r="52" spans="1:17" x14ac:dyDescent="0.3">
      <c r="A52" t="s">
        <v>179</v>
      </c>
      <c r="B52" t="s">
        <v>145</v>
      </c>
      <c r="C52" s="1">
        <v>98832</v>
      </c>
      <c r="D52" s="1">
        <v>5839</v>
      </c>
      <c r="E52" s="1">
        <v>4840</v>
      </c>
      <c r="F52" s="4"/>
      <c r="G52" s="4"/>
      <c r="H52" s="4"/>
      <c r="I52" s="4"/>
      <c r="J52" s="6">
        <v>13</v>
      </c>
      <c r="K52" s="6">
        <v>55</v>
      </c>
      <c r="L52" s="6">
        <v>29</v>
      </c>
      <c r="M52" s="4">
        <v>3</v>
      </c>
      <c r="N52" s="4"/>
      <c r="O52" s="4"/>
      <c r="P52" s="4"/>
      <c r="Q52" s="4"/>
    </row>
    <row r="53" spans="1:17" hidden="1" x14ac:dyDescent="0.3">
      <c r="A53" t="s">
        <v>39</v>
      </c>
      <c r="B53" t="s">
        <v>143</v>
      </c>
      <c r="C53" s="1">
        <v>7989</v>
      </c>
      <c r="D53" s="1">
        <v>7989</v>
      </c>
      <c r="E53" s="1">
        <v>0</v>
      </c>
      <c r="F53" s="4">
        <v>80</v>
      </c>
      <c r="G53" s="4">
        <v>20</v>
      </c>
      <c r="H53" s="4"/>
      <c r="I53" s="4"/>
      <c r="J53" s="4"/>
      <c r="K53" s="4"/>
      <c r="L53" s="4"/>
      <c r="M53" s="4"/>
      <c r="N53" s="4"/>
      <c r="O53" s="4"/>
      <c r="P53" s="4"/>
      <c r="Q53" s="4"/>
    </row>
    <row r="54" spans="1:17" ht="15" customHeight="1" x14ac:dyDescent="0.3">
      <c r="A54" t="s">
        <v>180</v>
      </c>
      <c r="B54" t="s">
        <v>145</v>
      </c>
      <c r="C54" s="1">
        <v>43569</v>
      </c>
      <c r="D54" s="1">
        <v>83</v>
      </c>
      <c r="E54" s="1">
        <v>83</v>
      </c>
      <c r="F54" s="4">
        <v>9</v>
      </c>
      <c r="G54" s="4"/>
      <c r="H54" s="4"/>
      <c r="I54" s="4"/>
      <c r="J54" s="4"/>
      <c r="K54" s="4"/>
      <c r="L54" s="4"/>
      <c r="M54" s="4"/>
      <c r="N54" s="4">
        <v>10</v>
      </c>
      <c r="O54" s="6">
        <v>16</v>
      </c>
      <c r="P54" s="6">
        <v>35</v>
      </c>
      <c r="Q54" s="4">
        <v>30</v>
      </c>
    </row>
    <row r="55" spans="1:17" hidden="1" x14ac:dyDescent="0.3">
      <c r="A55" t="s">
        <v>42</v>
      </c>
      <c r="B55" t="s">
        <v>158</v>
      </c>
      <c r="C55" s="1">
        <v>1416</v>
      </c>
      <c r="D55" s="1">
        <v>0</v>
      </c>
      <c r="E55" s="1">
        <v>0</v>
      </c>
      <c r="F55" s="4">
        <v>32</v>
      </c>
      <c r="G55" s="4">
        <v>19</v>
      </c>
      <c r="H55" s="4">
        <v>3</v>
      </c>
      <c r="I55" s="4"/>
      <c r="J55" s="4"/>
      <c r="K55" s="4"/>
      <c r="L55" s="4"/>
      <c r="M55" s="4"/>
      <c r="N55" s="4">
        <v>1</v>
      </c>
      <c r="O55" s="4">
        <v>4</v>
      </c>
      <c r="P55" s="4">
        <v>6</v>
      </c>
      <c r="Q55" s="4">
        <v>35</v>
      </c>
    </row>
    <row r="56" spans="1:17" hidden="1" x14ac:dyDescent="0.3">
      <c r="A56" t="s">
        <v>40</v>
      </c>
      <c r="B56" t="s">
        <v>158</v>
      </c>
      <c r="C56" s="1">
        <v>61286</v>
      </c>
      <c r="D56" s="1">
        <v>13111</v>
      </c>
      <c r="E56" s="1">
        <v>3566</v>
      </c>
      <c r="F56" s="6">
        <v>13</v>
      </c>
      <c r="G56" s="6">
        <v>13</v>
      </c>
      <c r="H56" s="6">
        <v>9</v>
      </c>
      <c r="I56" s="6">
        <v>7</v>
      </c>
      <c r="J56" s="6">
        <v>3</v>
      </c>
      <c r="K56" s="6">
        <v>2</v>
      </c>
      <c r="L56" s="4">
        <v>1</v>
      </c>
      <c r="M56" s="4">
        <v>1</v>
      </c>
      <c r="N56" s="6">
        <v>5</v>
      </c>
      <c r="O56" s="6">
        <v>13</v>
      </c>
      <c r="P56" s="6">
        <v>15</v>
      </c>
      <c r="Q56" s="6">
        <v>18</v>
      </c>
    </row>
    <row r="57" spans="1:17" hidden="1" x14ac:dyDescent="0.3">
      <c r="A57" t="s">
        <v>41</v>
      </c>
      <c r="B57" t="s">
        <v>158</v>
      </c>
      <c r="C57" s="1">
        <v>46656</v>
      </c>
      <c r="D57" s="1">
        <v>9862</v>
      </c>
      <c r="E57" s="1">
        <v>1669</v>
      </c>
      <c r="F57" s="6">
        <v>14</v>
      </c>
      <c r="G57" s="6">
        <v>12</v>
      </c>
      <c r="H57" s="6">
        <v>10</v>
      </c>
      <c r="I57" s="6">
        <v>6</v>
      </c>
      <c r="J57" s="6">
        <v>2</v>
      </c>
      <c r="K57" s="6">
        <v>2</v>
      </c>
      <c r="L57" s="4">
        <v>1</v>
      </c>
      <c r="M57" s="4">
        <v>1</v>
      </c>
      <c r="N57" s="6">
        <v>4</v>
      </c>
      <c r="O57" s="6">
        <v>12</v>
      </c>
      <c r="P57" s="6">
        <v>17</v>
      </c>
      <c r="Q57" s="6">
        <v>19</v>
      </c>
    </row>
    <row r="58" spans="1:17" hidden="1" x14ac:dyDescent="0.3">
      <c r="A58" t="s">
        <v>43</v>
      </c>
      <c r="B58" t="s">
        <v>158</v>
      </c>
      <c r="C58" s="1">
        <v>38</v>
      </c>
      <c r="D58" s="1">
        <v>0</v>
      </c>
      <c r="E58" s="1">
        <v>0</v>
      </c>
      <c r="F58" s="4">
        <v>40</v>
      </c>
      <c r="G58" s="4"/>
      <c r="H58" s="4"/>
      <c r="I58" s="4"/>
      <c r="J58" s="4"/>
      <c r="K58" s="4"/>
      <c r="L58" s="4"/>
      <c r="M58" s="4"/>
      <c r="N58" s="4"/>
      <c r="O58" s="4"/>
      <c r="P58" s="4">
        <v>10</v>
      </c>
      <c r="Q58" s="4">
        <v>50</v>
      </c>
    </row>
    <row r="59" spans="1:17" hidden="1" x14ac:dyDescent="0.3">
      <c r="A59" t="s">
        <v>73</v>
      </c>
      <c r="B59" t="s">
        <v>158</v>
      </c>
      <c r="C59" s="1">
        <v>150010</v>
      </c>
      <c r="D59" s="1">
        <v>25769</v>
      </c>
      <c r="E59" s="1">
        <v>9013</v>
      </c>
      <c r="F59" s="6">
        <v>18</v>
      </c>
      <c r="G59" s="6">
        <v>15</v>
      </c>
      <c r="H59" s="6">
        <v>10</v>
      </c>
      <c r="I59" s="6">
        <v>5</v>
      </c>
      <c r="J59" s="6">
        <v>6</v>
      </c>
      <c r="K59" s="4">
        <v>3</v>
      </c>
      <c r="L59" s="4"/>
      <c r="M59" s="4"/>
      <c r="N59" s="4">
        <v>1</v>
      </c>
      <c r="O59" s="4">
        <v>4</v>
      </c>
      <c r="P59" s="6">
        <v>13</v>
      </c>
      <c r="Q59" s="6">
        <v>25</v>
      </c>
    </row>
    <row r="60" spans="1:17" hidden="1" x14ac:dyDescent="0.3">
      <c r="A60" t="s">
        <v>54</v>
      </c>
      <c r="B60" t="s">
        <v>158</v>
      </c>
      <c r="C60" s="1">
        <v>7544</v>
      </c>
      <c r="D60" s="1">
        <v>0</v>
      </c>
      <c r="E60" s="1">
        <v>0</v>
      </c>
      <c r="F60" s="4">
        <v>8</v>
      </c>
      <c r="G60" s="4">
        <v>2</v>
      </c>
      <c r="H60" s="4">
        <v>2</v>
      </c>
      <c r="I60" s="4">
        <v>2</v>
      </c>
      <c r="J60" s="4">
        <v>2</v>
      </c>
      <c r="K60" s="4">
        <v>2</v>
      </c>
      <c r="L60" s="4">
        <v>4</v>
      </c>
      <c r="M60" s="4">
        <v>5</v>
      </c>
      <c r="N60" s="4">
        <v>21</v>
      </c>
      <c r="O60" s="4">
        <v>21</v>
      </c>
      <c r="P60" s="4">
        <v>17</v>
      </c>
      <c r="Q60" s="4">
        <v>14</v>
      </c>
    </row>
    <row r="61" spans="1:17" hidden="1" x14ac:dyDescent="0.3">
      <c r="A61" t="s">
        <v>49</v>
      </c>
      <c r="B61" t="s">
        <v>158</v>
      </c>
      <c r="C61" s="1">
        <v>62902</v>
      </c>
      <c r="D61" s="1">
        <v>10397</v>
      </c>
      <c r="E61" s="1">
        <v>5883</v>
      </c>
      <c r="F61" s="6">
        <v>18</v>
      </c>
      <c r="G61" s="6">
        <v>12</v>
      </c>
      <c r="H61" s="6">
        <v>8</v>
      </c>
      <c r="I61" s="6">
        <v>6</v>
      </c>
      <c r="J61" s="4">
        <v>6</v>
      </c>
      <c r="K61" s="4">
        <v>3</v>
      </c>
      <c r="L61" s="4">
        <v>2</v>
      </c>
      <c r="M61" s="4">
        <v>2</v>
      </c>
      <c r="N61" s="4">
        <v>2</v>
      </c>
      <c r="O61" s="4">
        <v>7</v>
      </c>
      <c r="P61" s="6">
        <v>14</v>
      </c>
      <c r="Q61" s="6">
        <v>20</v>
      </c>
    </row>
    <row r="62" spans="1:17" hidden="1" x14ac:dyDescent="0.3">
      <c r="A62" t="s">
        <v>45</v>
      </c>
      <c r="B62" t="s">
        <v>158</v>
      </c>
      <c r="C62" s="1">
        <v>55251</v>
      </c>
      <c r="D62" s="1">
        <v>66</v>
      </c>
      <c r="E62" s="1">
        <v>60</v>
      </c>
      <c r="F62" s="6"/>
      <c r="G62" s="6">
        <v>2</v>
      </c>
      <c r="H62" s="6">
        <v>12</v>
      </c>
      <c r="I62" s="6">
        <v>37</v>
      </c>
      <c r="J62" s="6">
        <v>38</v>
      </c>
      <c r="K62" s="6">
        <v>8</v>
      </c>
      <c r="L62" s="4"/>
      <c r="M62" s="4"/>
      <c r="N62" s="4">
        <v>3</v>
      </c>
      <c r="O62" s="4"/>
      <c r="P62" s="6"/>
      <c r="Q62" s="6"/>
    </row>
    <row r="63" spans="1:17" hidden="1" x14ac:dyDescent="0.3">
      <c r="A63" t="s">
        <v>50</v>
      </c>
      <c r="B63" t="s">
        <v>158</v>
      </c>
      <c r="C63" s="1">
        <v>73152</v>
      </c>
      <c r="D63" s="1">
        <v>10564</v>
      </c>
      <c r="E63" s="1">
        <v>7017</v>
      </c>
      <c r="F63" s="6">
        <v>15</v>
      </c>
      <c r="G63" s="6">
        <v>12</v>
      </c>
      <c r="H63" s="6">
        <v>11</v>
      </c>
      <c r="I63" s="6">
        <v>9</v>
      </c>
      <c r="J63" s="4">
        <v>6</v>
      </c>
      <c r="K63" s="4">
        <v>3</v>
      </c>
      <c r="L63" s="4">
        <v>2</v>
      </c>
      <c r="M63" s="4">
        <v>2</v>
      </c>
      <c r="N63" s="4">
        <v>2</v>
      </c>
      <c r="O63" s="4">
        <v>9</v>
      </c>
      <c r="P63" s="6">
        <v>15</v>
      </c>
      <c r="Q63" s="6">
        <v>14</v>
      </c>
    </row>
    <row r="64" spans="1:17" x14ac:dyDescent="0.3">
      <c r="A64" t="s">
        <v>181</v>
      </c>
      <c r="B64" t="s">
        <v>145</v>
      </c>
      <c r="C64" s="1">
        <v>210035</v>
      </c>
      <c r="D64" s="1">
        <v>7514</v>
      </c>
      <c r="E64" s="1">
        <v>3614</v>
      </c>
      <c r="F64" s="4"/>
      <c r="G64" s="4"/>
      <c r="H64" s="4"/>
      <c r="I64" s="4"/>
      <c r="J64" s="4"/>
      <c r="K64" s="6">
        <v>21</v>
      </c>
      <c r="L64" s="6">
        <v>29</v>
      </c>
      <c r="M64" s="6">
        <v>27</v>
      </c>
      <c r="N64" s="6">
        <v>22</v>
      </c>
      <c r="O64" s="4">
        <v>1</v>
      </c>
      <c r="P64" s="4"/>
      <c r="Q64" s="4"/>
    </row>
    <row r="65" spans="1:17" x14ac:dyDescent="0.3">
      <c r="A65" t="s">
        <v>182</v>
      </c>
      <c r="B65" t="s">
        <v>145</v>
      </c>
      <c r="C65" s="1">
        <v>17716</v>
      </c>
      <c r="D65" s="1">
        <v>0</v>
      </c>
      <c r="E65" s="1">
        <v>0</v>
      </c>
      <c r="F65" s="4">
        <v>5</v>
      </c>
      <c r="G65" s="4">
        <v>15</v>
      </c>
      <c r="H65" s="4">
        <v>19</v>
      </c>
      <c r="I65" s="4">
        <v>24</v>
      </c>
      <c r="J65" s="4">
        <v>30</v>
      </c>
      <c r="K65" s="4">
        <v>5</v>
      </c>
      <c r="L65" s="4"/>
      <c r="M65" s="4">
        <v>1</v>
      </c>
      <c r="N65" s="4">
        <v>1</v>
      </c>
      <c r="O65" s="4"/>
      <c r="P65" s="4"/>
      <c r="Q65" s="4"/>
    </row>
    <row r="66" spans="1:17" hidden="1" x14ac:dyDescent="0.3">
      <c r="A66" t="s">
        <v>28</v>
      </c>
      <c r="B66" t="s">
        <v>142</v>
      </c>
      <c r="C66" s="1">
        <v>28543</v>
      </c>
      <c r="D66" s="1">
        <v>13</v>
      </c>
      <c r="E66" s="1">
        <v>1</v>
      </c>
      <c r="F66" s="4"/>
      <c r="G66" s="4"/>
      <c r="H66" s="4"/>
      <c r="I66" s="4"/>
      <c r="J66" s="4"/>
      <c r="K66" s="4">
        <v>1</v>
      </c>
      <c r="L66" s="6">
        <v>42</v>
      </c>
      <c r="M66" s="6">
        <v>23</v>
      </c>
      <c r="N66" s="6">
        <v>15</v>
      </c>
      <c r="O66" s="6">
        <v>10</v>
      </c>
      <c r="P66" s="4">
        <v>5</v>
      </c>
      <c r="Q66" s="4">
        <v>4</v>
      </c>
    </row>
    <row r="67" spans="1:17" x14ac:dyDescent="0.3">
      <c r="A67" t="s">
        <v>70</v>
      </c>
      <c r="B67" t="s">
        <v>145</v>
      </c>
      <c r="C67" s="1">
        <v>354995</v>
      </c>
      <c r="D67" s="1">
        <v>185</v>
      </c>
      <c r="E67" s="1">
        <v>0</v>
      </c>
      <c r="F67" s="4"/>
      <c r="G67" s="4">
        <v>15</v>
      </c>
      <c r="H67" s="4">
        <v>20</v>
      </c>
      <c r="I67" s="4">
        <v>30</v>
      </c>
      <c r="J67" s="4">
        <v>30</v>
      </c>
      <c r="K67" s="4">
        <v>5</v>
      </c>
      <c r="L67" s="4"/>
      <c r="M67" s="4"/>
      <c r="N67" s="4"/>
      <c r="O67" s="4"/>
      <c r="P67" s="4"/>
      <c r="Q67" s="4"/>
    </row>
    <row r="68" spans="1:17" hidden="1" x14ac:dyDescent="0.3">
      <c r="A68" t="s">
        <v>53</v>
      </c>
      <c r="B68" t="s">
        <v>158</v>
      </c>
      <c r="C68" s="1">
        <v>43043</v>
      </c>
      <c r="D68" s="1">
        <v>0</v>
      </c>
      <c r="E68" s="1">
        <v>0</v>
      </c>
      <c r="F68" s="4">
        <v>18</v>
      </c>
      <c r="G68" s="4">
        <v>17</v>
      </c>
      <c r="H68" s="4">
        <v>17</v>
      </c>
      <c r="I68" s="4">
        <v>9</v>
      </c>
      <c r="J68" s="4">
        <v>4</v>
      </c>
      <c r="K68" s="4">
        <v>1</v>
      </c>
      <c r="L68" s="4"/>
      <c r="M68" s="4">
        <v>1</v>
      </c>
      <c r="N68" s="4"/>
      <c r="O68" s="4">
        <v>3</v>
      </c>
      <c r="P68" s="4">
        <v>12</v>
      </c>
      <c r="Q68" s="4">
        <v>18</v>
      </c>
    </row>
    <row r="69" spans="1:17" hidden="1" x14ac:dyDescent="0.3">
      <c r="A69" t="s">
        <v>29</v>
      </c>
      <c r="B69" t="s">
        <v>142</v>
      </c>
      <c r="C69" s="1">
        <v>170109</v>
      </c>
      <c r="D69" s="1">
        <v>236</v>
      </c>
      <c r="E69" s="1">
        <v>59</v>
      </c>
      <c r="F69" s="4"/>
      <c r="G69" s="4"/>
      <c r="H69" s="4"/>
      <c r="I69" s="4"/>
      <c r="J69" s="4">
        <v>3</v>
      </c>
      <c r="K69" s="4">
        <v>43</v>
      </c>
      <c r="L69" s="4">
        <v>31</v>
      </c>
      <c r="M69" s="4">
        <v>11</v>
      </c>
      <c r="N69" s="6">
        <v>5</v>
      </c>
      <c r="O69" s="6">
        <v>3</v>
      </c>
      <c r="P69" s="6">
        <v>2</v>
      </c>
      <c r="Q69" s="4">
        <v>2</v>
      </c>
    </row>
    <row r="70" spans="1:17" hidden="1" x14ac:dyDescent="0.3">
      <c r="A70" t="s">
        <v>87</v>
      </c>
      <c r="B70" t="s">
        <v>158</v>
      </c>
      <c r="C70" s="1">
        <v>98905</v>
      </c>
      <c r="D70" s="1">
        <v>1197</v>
      </c>
      <c r="E70" s="1">
        <v>441</v>
      </c>
      <c r="F70" s="6"/>
      <c r="G70" s="6">
        <v>1</v>
      </c>
      <c r="H70" s="6">
        <v>2</v>
      </c>
      <c r="I70" s="6">
        <v>4</v>
      </c>
      <c r="J70" s="6">
        <v>52</v>
      </c>
      <c r="K70" s="6">
        <v>35</v>
      </c>
      <c r="L70" s="4">
        <v>6</v>
      </c>
      <c r="M70" s="4"/>
      <c r="N70" s="4"/>
      <c r="O70" s="4"/>
      <c r="P70" s="4"/>
      <c r="Q70" s="4"/>
    </row>
    <row r="71" spans="1:17" hidden="1" x14ac:dyDescent="0.3">
      <c r="A71" t="s">
        <v>26</v>
      </c>
      <c r="B71" t="s">
        <v>142</v>
      </c>
      <c r="C71" s="1">
        <v>43811</v>
      </c>
      <c r="D71" s="1">
        <v>56</v>
      </c>
      <c r="E71" s="1">
        <v>56</v>
      </c>
      <c r="F71" s="4"/>
      <c r="G71" s="4"/>
      <c r="H71" s="4"/>
      <c r="I71" s="6">
        <v>1</v>
      </c>
      <c r="J71" s="6">
        <v>2</v>
      </c>
      <c r="K71" s="6">
        <v>15</v>
      </c>
      <c r="L71" s="6">
        <v>40</v>
      </c>
      <c r="M71" s="6">
        <v>27</v>
      </c>
      <c r="N71" s="4">
        <v>7</v>
      </c>
      <c r="O71" s="4">
        <v>3</v>
      </c>
      <c r="P71" s="4">
        <v>3</v>
      </c>
      <c r="Q71" s="4">
        <v>3</v>
      </c>
    </row>
    <row r="72" spans="1:17" hidden="1" x14ac:dyDescent="0.3">
      <c r="A72" t="s">
        <v>88</v>
      </c>
      <c r="B72" t="s">
        <v>158</v>
      </c>
      <c r="C72" s="1">
        <v>54276</v>
      </c>
      <c r="D72" s="1">
        <v>6837</v>
      </c>
      <c r="E72" s="1">
        <v>5756</v>
      </c>
      <c r="F72" s="6">
        <v>12</v>
      </c>
      <c r="G72" s="6">
        <v>14</v>
      </c>
      <c r="H72" s="6">
        <v>17</v>
      </c>
      <c r="I72" s="6">
        <v>24</v>
      </c>
      <c r="J72" s="6">
        <v>21</v>
      </c>
      <c r="K72" s="6">
        <v>1</v>
      </c>
      <c r="L72" s="4"/>
      <c r="M72" s="4"/>
      <c r="N72" s="4"/>
      <c r="O72" s="4"/>
      <c r="P72" s="4">
        <v>2</v>
      </c>
      <c r="Q72" s="6">
        <v>9</v>
      </c>
    </row>
    <row r="73" spans="1:17" x14ac:dyDescent="0.3">
      <c r="A73" t="s">
        <v>183</v>
      </c>
      <c r="B73" t="s">
        <v>145</v>
      </c>
      <c r="C73" s="1">
        <v>50178</v>
      </c>
      <c r="D73" s="1">
        <v>43562</v>
      </c>
      <c r="E73" s="1">
        <v>39869</v>
      </c>
      <c r="F73" s="4"/>
      <c r="G73" s="4"/>
      <c r="H73" s="4"/>
      <c r="I73" s="4"/>
      <c r="J73" s="4"/>
      <c r="K73" s="4"/>
      <c r="L73" s="4"/>
      <c r="M73" s="4">
        <v>1</v>
      </c>
      <c r="N73" s="6">
        <v>25</v>
      </c>
      <c r="O73" s="6">
        <v>49</v>
      </c>
      <c r="P73" s="6">
        <v>17</v>
      </c>
      <c r="Q73" s="6">
        <v>8</v>
      </c>
    </row>
    <row r="74" spans="1:17" hidden="1" x14ac:dyDescent="0.3">
      <c r="A74" t="s">
        <v>25</v>
      </c>
      <c r="B74" t="s">
        <v>142</v>
      </c>
      <c r="C74" s="1">
        <v>12134</v>
      </c>
      <c r="D74" s="1">
        <v>3</v>
      </c>
      <c r="E74" s="1">
        <v>3</v>
      </c>
      <c r="F74" s="6">
        <v>1</v>
      </c>
      <c r="G74" s="6">
        <v>1</v>
      </c>
      <c r="H74" s="4"/>
      <c r="I74" s="4"/>
      <c r="J74" s="4"/>
      <c r="K74" s="4">
        <v>1</v>
      </c>
      <c r="L74" s="4">
        <v>1</v>
      </c>
      <c r="M74" s="4">
        <v>1</v>
      </c>
      <c r="N74" s="4">
        <v>30</v>
      </c>
      <c r="O74" s="6">
        <v>26</v>
      </c>
      <c r="P74" s="6">
        <v>26</v>
      </c>
      <c r="Q74" s="6">
        <v>13</v>
      </c>
    </row>
    <row r="75" spans="1:17" hidden="1" x14ac:dyDescent="0.3">
      <c r="A75" t="s">
        <v>84</v>
      </c>
      <c r="B75" t="s">
        <v>158</v>
      </c>
      <c r="C75" s="1">
        <v>82922</v>
      </c>
      <c r="D75" s="1">
        <v>5971</v>
      </c>
      <c r="E75" s="1">
        <v>635</v>
      </c>
      <c r="F75" s="4">
        <v>6</v>
      </c>
      <c r="G75" s="4">
        <v>5</v>
      </c>
      <c r="H75" s="4">
        <v>5</v>
      </c>
      <c r="I75" s="6">
        <v>6</v>
      </c>
      <c r="J75" s="6">
        <v>6</v>
      </c>
      <c r="K75" s="6">
        <v>10</v>
      </c>
      <c r="L75" s="6">
        <v>18</v>
      </c>
      <c r="M75" s="6">
        <v>16</v>
      </c>
      <c r="N75" s="6">
        <v>11</v>
      </c>
      <c r="O75" s="6">
        <v>7</v>
      </c>
      <c r="P75" s="6">
        <v>6</v>
      </c>
      <c r="Q75" s="4">
        <v>4</v>
      </c>
    </row>
    <row r="76" spans="1:17" hidden="1" x14ac:dyDescent="0.3">
      <c r="A76" t="s">
        <v>85</v>
      </c>
      <c r="B76" t="s">
        <v>158</v>
      </c>
      <c r="C76" s="1">
        <v>1980</v>
      </c>
      <c r="D76" s="1">
        <v>0</v>
      </c>
      <c r="E76" s="1">
        <v>0</v>
      </c>
      <c r="F76" s="4"/>
      <c r="G76" s="4"/>
      <c r="H76" s="4"/>
      <c r="I76" s="4"/>
      <c r="J76" s="4"/>
      <c r="K76" s="4"/>
      <c r="L76" s="4"/>
      <c r="M76" s="4">
        <v>1</v>
      </c>
      <c r="N76" s="4">
        <v>79</v>
      </c>
      <c r="O76" s="4">
        <v>20</v>
      </c>
      <c r="P76" s="4"/>
      <c r="Q76" s="4"/>
    </row>
    <row r="77" spans="1:17" hidden="1" x14ac:dyDescent="0.3">
      <c r="A77" t="s">
        <v>86</v>
      </c>
      <c r="B77" t="s">
        <v>158</v>
      </c>
      <c r="C77" s="1">
        <v>63973</v>
      </c>
      <c r="D77" s="1">
        <v>0</v>
      </c>
      <c r="E77" s="1">
        <v>0</v>
      </c>
      <c r="F77" s="4">
        <v>5</v>
      </c>
      <c r="G77" s="4">
        <v>5</v>
      </c>
      <c r="H77" s="4">
        <v>5</v>
      </c>
      <c r="I77" s="4">
        <v>5</v>
      </c>
      <c r="J77" s="4">
        <v>5</v>
      </c>
      <c r="K77" s="4">
        <v>1</v>
      </c>
      <c r="L77" s="4">
        <v>2</v>
      </c>
      <c r="M77" s="4">
        <v>19</v>
      </c>
      <c r="N77" s="4">
        <v>34</v>
      </c>
      <c r="O77" s="4">
        <v>9</v>
      </c>
      <c r="P77" s="4">
        <v>5</v>
      </c>
      <c r="Q77" s="4">
        <v>5</v>
      </c>
    </row>
    <row r="78" spans="1:17" x14ac:dyDescent="0.3">
      <c r="A78" t="s">
        <v>122</v>
      </c>
      <c r="B78" t="s">
        <v>145</v>
      </c>
      <c r="C78" s="1">
        <v>28032</v>
      </c>
      <c r="D78" s="1">
        <v>2853</v>
      </c>
      <c r="E78" s="1">
        <v>2386</v>
      </c>
      <c r="F78" s="4"/>
      <c r="G78" s="4"/>
      <c r="H78" s="4"/>
      <c r="I78" s="4"/>
      <c r="J78" s="4"/>
      <c r="K78" s="6">
        <v>5</v>
      </c>
      <c r="L78" s="6">
        <v>9</v>
      </c>
      <c r="M78" s="6">
        <v>24</v>
      </c>
      <c r="N78" s="4">
        <v>14</v>
      </c>
      <c r="O78" s="4">
        <v>13</v>
      </c>
      <c r="P78" s="4">
        <v>15</v>
      </c>
      <c r="Q78" s="4">
        <v>20</v>
      </c>
    </row>
    <row r="79" spans="1:17" hidden="1" x14ac:dyDescent="0.3">
      <c r="A79" t="s">
        <v>48</v>
      </c>
      <c r="B79" t="s">
        <v>158</v>
      </c>
      <c r="C79" s="1">
        <v>680034</v>
      </c>
      <c r="D79" s="1">
        <v>26935</v>
      </c>
      <c r="E79" s="1">
        <v>22149</v>
      </c>
      <c r="F79" s="6">
        <v>13</v>
      </c>
      <c r="G79" s="6">
        <v>12</v>
      </c>
      <c r="H79" s="6">
        <v>8</v>
      </c>
      <c r="I79" s="6">
        <v>8</v>
      </c>
      <c r="J79" s="6">
        <v>7</v>
      </c>
      <c r="K79" s="4">
        <v>4</v>
      </c>
      <c r="L79" s="4">
        <v>3</v>
      </c>
      <c r="M79" s="4">
        <v>3</v>
      </c>
      <c r="N79" s="4">
        <v>3</v>
      </c>
      <c r="O79" s="4">
        <v>5</v>
      </c>
      <c r="P79" s="6">
        <v>13</v>
      </c>
      <c r="Q79" s="6">
        <v>21</v>
      </c>
    </row>
    <row r="80" spans="1:17" hidden="1" x14ac:dyDescent="0.3">
      <c r="A80" t="s">
        <v>47</v>
      </c>
      <c r="B80" t="s">
        <v>158</v>
      </c>
      <c r="C80" s="1">
        <v>200475</v>
      </c>
      <c r="D80" s="1">
        <v>24924</v>
      </c>
      <c r="E80" s="1">
        <v>5242</v>
      </c>
      <c r="F80" s="6">
        <v>7</v>
      </c>
      <c r="G80" s="6">
        <v>8</v>
      </c>
      <c r="H80" s="6">
        <v>9</v>
      </c>
      <c r="I80" s="6">
        <v>11</v>
      </c>
      <c r="J80" s="6">
        <v>11</v>
      </c>
      <c r="K80" s="4">
        <v>8</v>
      </c>
      <c r="L80" s="4">
        <v>9</v>
      </c>
      <c r="M80" s="4">
        <v>8</v>
      </c>
      <c r="N80" s="4">
        <v>8</v>
      </c>
      <c r="O80" s="4">
        <v>8</v>
      </c>
      <c r="P80" s="6">
        <v>6</v>
      </c>
      <c r="Q80" s="6">
        <v>7</v>
      </c>
    </row>
    <row r="81" spans="1:17" hidden="1" x14ac:dyDescent="0.3">
      <c r="A81" t="s">
        <v>27</v>
      </c>
      <c r="B81" t="s">
        <v>142</v>
      </c>
      <c r="C81" s="1">
        <v>22999</v>
      </c>
      <c r="D81" s="1">
        <v>3</v>
      </c>
      <c r="E81" s="1">
        <v>1</v>
      </c>
      <c r="F81" s="4">
        <v>6</v>
      </c>
      <c r="G81" s="4">
        <v>6</v>
      </c>
      <c r="H81" s="4"/>
      <c r="I81" s="4"/>
      <c r="J81" s="4"/>
      <c r="K81" s="4">
        <v>16</v>
      </c>
      <c r="L81" s="6">
        <v>23</v>
      </c>
      <c r="M81" s="6">
        <v>9</v>
      </c>
      <c r="N81" s="6">
        <v>14</v>
      </c>
      <c r="O81" s="4">
        <v>13</v>
      </c>
      <c r="P81" s="4">
        <v>7</v>
      </c>
      <c r="Q81" s="4">
        <v>6</v>
      </c>
    </row>
    <row r="82" spans="1:17" x14ac:dyDescent="0.3">
      <c r="A82" t="s">
        <v>127</v>
      </c>
      <c r="B82" t="s">
        <v>145</v>
      </c>
      <c r="C82" s="1">
        <v>14545</v>
      </c>
      <c r="D82" s="1">
        <v>1991</v>
      </c>
      <c r="E82" s="1">
        <v>0</v>
      </c>
      <c r="F82" s="4">
        <v>9</v>
      </c>
      <c r="G82" s="4">
        <v>8</v>
      </c>
      <c r="H82" s="4">
        <v>6</v>
      </c>
      <c r="I82" s="4"/>
      <c r="J82" s="4"/>
      <c r="K82" s="4"/>
      <c r="L82" s="4"/>
      <c r="M82" s="4"/>
      <c r="N82" s="4">
        <v>1</v>
      </c>
      <c r="O82" s="4">
        <v>13</v>
      </c>
      <c r="P82" s="4">
        <v>51</v>
      </c>
      <c r="Q82" s="4">
        <v>12</v>
      </c>
    </row>
    <row r="83" spans="1:17" x14ac:dyDescent="0.3">
      <c r="A83" t="s">
        <v>184</v>
      </c>
      <c r="B83" t="s">
        <v>159</v>
      </c>
      <c r="C83" s="1">
        <v>244018</v>
      </c>
      <c r="D83" s="1">
        <v>77399</v>
      </c>
      <c r="E83" s="1">
        <v>77115</v>
      </c>
      <c r="F83" s="4"/>
      <c r="G83" s="4"/>
      <c r="H83" s="4">
        <v>1</v>
      </c>
      <c r="I83" s="6">
        <v>12</v>
      </c>
      <c r="J83" s="6">
        <v>31</v>
      </c>
      <c r="K83" s="6">
        <v>25</v>
      </c>
      <c r="L83" s="6">
        <v>17</v>
      </c>
      <c r="M83" s="6">
        <v>10</v>
      </c>
      <c r="N83" s="6">
        <v>4</v>
      </c>
      <c r="O83" s="4"/>
      <c r="P83" s="4"/>
      <c r="Q83" s="4"/>
    </row>
    <row r="84" spans="1:17" hidden="1" x14ac:dyDescent="0.3">
      <c r="A84" t="s">
        <v>22</v>
      </c>
      <c r="B84" t="s">
        <v>141</v>
      </c>
      <c r="C84" s="1">
        <v>3893707</v>
      </c>
      <c r="D84" s="1">
        <v>5762</v>
      </c>
      <c r="E84" s="1">
        <v>2471</v>
      </c>
      <c r="F84" s="4">
        <v>10</v>
      </c>
      <c r="G84" s="4">
        <v>6</v>
      </c>
      <c r="H84" s="4">
        <v>3</v>
      </c>
      <c r="I84" s="4"/>
      <c r="J84" s="4"/>
      <c r="K84" s="4"/>
      <c r="L84" s="4"/>
      <c r="M84" s="4">
        <v>1</v>
      </c>
      <c r="N84" s="6">
        <v>4</v>
      </c>
      <c r="O84" s="6">
        <v>19</v>
      </c>
      <c r="P84" s="6">
        <v>32</v>
      </c>
      <c r="Q84" s="6">
        <v>25</v>
      </c>
    </row>
    <row r="85" spans="1:17" x14ac:dyDescent="0.3">
      <c r="A85" t="s">
        <v>185</v>
      </c>
      <c r="B85" t="s">
        <v>159</v>
      </c>
      <c r="C85" s="1">
        <v>645335</v>
      </c>
      <c r="D85" s="1">
        <v>199466</v>
      </c>
      <c r="E85" s="1">
        <v>198048</v>
      </c>
      <c r="F85" s="6">
        <v>14</v>
      </c>
      <c r="G85" s="6">
        <v>8</v>
      </c>
      <c r="H85" s="4">
        <v>4</v>
      </c>
      <c r="I85" s="4">
        <v>1</v>
      </c>
      <c r="J85" s="4"/>
      <c r="K85" s="4"/>
      <c r="L85" s="4"/>
      <c r="M85" s="4"/>
      <c r="N85" s="4">
        <v>9</v>
      </c>
      <c r="O85" s="6">
        <v>21</v>
      </c>
      <c r="P85" s="6">
        <v>21</v>
      </c>
      <c r="Q85" s="6">
        <v>22</v>
      </c>
    </row>
    <row r="86" spans="1:17" x14ac:dyDescent="0.3">
      <c r="A86" t="s">
        <v>186</v>
      </c>
      <c r="B86" t="s">
        <v>159</v>
      </c>
      <c r="C86" s="1">
        <v>532517</v>
      </c>
      <c r="D86" s="1">
        <v>345760</v>
      </c>
      <c r="E86" s="1">
        <v>69392</v>
      </c>
      <c r="F86" s="6">
        <v>31</v>
      </c>
      <c r="G86" s="6">
        <v>28</v>
      </c>
      <c r="H86" s="6">
        <v>17</v>
      </c>
      <c r="I86" s="6">
        <v>2</v>
      </c>
      <c r="J86" s="4">
        <v>1</v>
      </c>
      <c r="K86" s="4"/>
      <c r="L86" s="4"/>
      <c r="M86" s="4"/>
      <c r="N86" s="4"/>
      <c r="O86" s="4"/>
      <c r="P86" s="6">
        <v>5</v>
      </c>
      <c r="Q86" s="6">
        <v>16</v>
      </c>
    </row>
    <row r="87" spans="1:17" x14ac:dyDescent="0.3">
      <c r="A87" t="s">
        <v>187</v>
      </c>
      <c r="B87" t="s">
        <v>159</v>
      </c>
      <c r="C87" s="1">
        <v>1404196</v>
      </c>
      <c r="D87" s="1">
        <v>997491</v>
      </c>
      <c r="E87" s="1">
        <v>43755</v>
      </c>
      <c r="F87" s="6">
        <v>3</v>
      </c>
      <c r="G87" s="6">
        <v>1</v>
      </c>
      <c r="H87" s="4"/>
      <c r="I87" s="4"/>
      <c r="J87" s="4"/>
      <c r="K87" s="4"/>
      <c r="L87" s="4"/>
      <c r="M87" s="6">
        <v>5</v>
      </c>
      <c r="N87" s="6">
        <v>17</v>
      </c>
      <c r="O87" s="6">
        <v>25</v>
      </c>
      <c r="P87" s="6">
        <v>30</v>
      </c>
      <c r="Q87" s="6">
        <v>19</v>
      </c>
    </row>
    <row r="88" spans="1:17" x14ac:dyDescent="0.3">
      <c r="A88" t="s">
        <v>188</v>
      </c>
      <c r="B88" t="s">
        <v>159</v>
      </c>
      <c r="C88" s="1">
        <v>140419</v>
      </c>
      <c r="D88" s="1">
        <v>117316</v>
      </c>
      <c r="E88" s="1">
        <v>5250</v>
      </c>
      <c r="F88" s="4"/>
      <c r="G88" s="4"/>
      <c r="H88" s="4"/>
      <c r="I88" s="4"/>
      <c r="J88" s="4"/>
      <c r="K88" s="4"/>
      <c r="L88" s="4"/>
      <c r="M88" s="6">
        <v>13</v>
      </c>
      <c r="N88" s="6">
        <v>48</v>
      </c>
      <c r="O88" s="6">
        <v>28</v>
      </c>
      <c r="P88" s="4">
        <v>8</v>
      </c>
      <c r="Q88" s="4">
        <v>3</v>
      </c>
    </row>
    <row r="89" spans="1:17" x14ac:dyDescent="0.3">
      <c r="A89" t="s">
        <v>128</v>
      </c>
      <c r="B89" t="s">
        <v>145</v>
      </c>
      <c r="C89" s="1">
        <v>22756</v>
      </c>
      <c r="D89" s="1">
        <v>0</v>
      </c>
      <c r="E89" s="1">
        <v>0</v>
      </c>
      <c r="F89" s="4"/>
      <c r="G89" s="4"/>
      <c r="H89" s="4"/>
      <c r="I89" s="4"/>
      <c r="J89" s="4"/>
      <c r="K89" s="4">
        <v>1</v>
      </c>
      <c r="L89" s="4">
        <v>5</v>
      </c>
      <c r="M89" s="4">
        <v>17</v>
      </c>
      <c r="N89" s="4">
        <v>48</v>
      </c>
      <c r="O89" s="4">
        <v>19</v>
      </c>
      <c r="P89" s="4">
        <v>9</v>
      </c>
      <c r="Q89" s="4">
        <v>1</v>
      </c>
    </row>
    <row r="90" spans="1:17" x14ac:dyDescent="0.3">
      <c r="A90" t="s">
        <v>195</v>
      </c>
      <c r="B90" t="s">
        <v>145</v>
      </c>
      <c r="C90" s="1">
        <v>106507</v>
      </c>
      <c r="D90" s="1">
        <v>4770</v>
      </c>
      <c r="E90" s="1">
        <v>4536</v>
      </c>
      <c r="F90" s="4">
        <v>8</v>
      </c>
      <c r="G90" s="4">
        <v>5</v>
      </c>
      <c r="H90" s="4">
        <v>5</v>
      </c>
      <c r="I90" s="4">
        <v>3</v>
      </c>
      <c r="J90" s="4">
        <v>1</v>
      </c>
      <c r="K90" s="4"/>
      <c r="L90" s="4"/>
      <c r="M90" s="4">
        <v>2</v>
      </c>
      <c r="N90" s="6">
        <v>18</v>
      </c>
      <c r="O90" s="6">
        <v>27</v>
      </c>
      <c r="P90" s="4">
        <v>19</v>
      </c>
      <c r="Q90" s="4">
        <v>12</v>
      </c>
    </row>
    <row r="91" spans="1:17" x14ac:dyDescent="0.3">
      <c r="A91" t="s">
        <v>189</v>
      </c>
      <c r="B91" t="s">
        <v>145</v>
      </c>
      <c r="C91" s="1">
        <v>44850</v>
      </c>
      <c r="D91" s="1">
        <v>308</v>
      </c>
      <c r="E91" s="1">
        <v>308</v>
      </c>
      <c r="F91" s="4">
        <v>13</v>
      </c>
      <c r="G91" s="4">
        <v>10</v>
      </c>
      <c r="H91" s="4">
        <v>9</v>
      </c>
      <c r="I91" s="4">
        <v>9</v>
      </c>
      <c r="J91" s="4">
        <v>1</v>
      </c>
      <c r="K91" s="4">
        <v>1</v>
      </c>
      <c r="L91" s="4"/>
      <c r="M91" s="4"/>
      <c r="N91" s="6">
        <v>5</v>
      </c>
      <c r="O91" s="6">
        <v>22</v>
      </c>
      <c r="P91" s="4">
        <v>16</v>
      </c>
      <c r="Q91" s="4">
        <v>14</v>
      </c>
    </row>
    <row r="92" spans="1:17" x14ac:dyDescent="0.3">
      <c r="A92" t="s">
        <v>190</v>
      </c>
      <c r="B92" t="s">
        <v>145</v>
      </c>
      <c r="C92" s="1">
        <v>55065</v>
      </c>
      <c r="D92" s="1">
        <v>249</v>
      </c>
      <c r="E92" s="1">
        <v>249</v>
      </c>
      <c r="F92" s="4">
        <v>12</v>
      </c>
      <c r="G92" s="4">
        <v>10</v>
      </c>
      <c r="H92" s="4">
        <v>9</v>
      </c>
      <c r="I92" s="4">
        <v>6</v>
      </c>
      <c r="J92" s="4">
        <v>1</v>
      </c>
      <c r="K92" s="4"/>
      <c r="L92" s="4"/>
      <c r="M92" s="6">
        <v>3</v>
      </c>
      <c r="N92" s="6">
        <v>12</v>
      </c>
      <c r="O92" s="4">
        <v>18</v>
      </c>
      <c r="P92" s="4">
        <v>16</v>
      </c>
      <c r="Q92" s="4">
        <v>13</v>
      </c>
    </row>
    <row r="93" spans="1:17" x14ac:dyDescent="0.3">
      <c r="A93" t="s">
        <v>192</v>
      </c>
      <c r="B93" t="s">
        <v>145</v>
      </c>
      <c r="C93" s="1">
        <v>267473</v>
      </c>
      <c r="D93" s="1">
        <v>1216</v>
      </c>
      <c r="E93" s="1">
        <v>736</v>
      </c>
      <c r="F93" s="4">
        <v>10</v>
      </c>
      <c r="G93" s="4">
        <v>9</v>
      </c>
      <c r="H93" s="4">
        <v>9</v>
      </c>
      <c r="I93" s="4">
        <v>7</v>
      </c>
      <c r="J93" s="4">
        <v>2</v>
      </c>
      <c r="K93" s="4"/>
      <c r="L93" s="4"/>
      <c r="M93" s="4">
        <v>4</v>
      </c>
      <c r="N93" s="6">
        <v>18</v>
      </c>
      <c r="O93" s="6">
        <v>18</v>
      </c>
      <c r="P93" s="4">
        <v>12</v>
      </c>
      <c r="Q93" s="4">
        <v>11</v>
      </c>
    </row>
    <row r="94" spans="1:17" x14ac:dyDescent="0.3">
      <c r="A94" t="s">
        <v>191</v>
      </c>
      <c r="B94" t="s">
        <v>145</v>
      </c>
      <c r="C94" s="1">
        <v>31843</v>
      </c>
      <c r="D94" s="1">
        <v>0</v>
      </c>
      <c r="E94" s="1">
        <v>0</v>
      </c>
      <c r="F94" s="4"/>
      <c r="G94" s="4"/>
      <c r="H94" s="4"/>
      <c r="I94" s="4"/>
      <c r="J94" s="4"/>
      <c r="K94" s="4"/>
      <c r="L94" s="4"/>
      <c r="M94" s="4"/>
      <c r="N94" s="4">
        <v>27</v>
      </c>
      <c r="O94" s="4">
        <v>53</v>
      </c>
      <c r="P94" s="4">
        <v>20</v>
      </c>
      <c r="Q94" s="4"/>
    </row>
    <row r="95" spans="1:17" x14ac:dyDescent="0.3">
      <c r="A95" t="s">
        <v>193</v>
      </c>
      <c r="B95" t="s">
        <v>145</v>
      </c>
      <c r="C95" s="1">
        <v>34043</v>
      </c>
      <c r="D95" s="1">
        <v>2143</v>
      </c>
      <c r="E95" s="1">
        <v>1619</v>
      </c>
      <c r="F95" s="4">
        <v>8</v>
      </c>
      <c r="G95" s="4">
        <v>8</v>
      </c>
      <c r="H95" s="4">
        <v>7</v>
      </c>
      <c r="I95" s="4">
        <v>6</v>
      </c>
      <c r="J95" s="4">
        <v>2</v>
      </c>
      <c r="K95" s="4"/>
      <c r="L95" s="4"/>
      <c r="M95" s="4">
        <v>3</v>
      </c>
      <c r="N95" s="6">
        <v>19</v>
      </c>
      <c r="O95" s="6">
        <v>24</v>
      </c>
      <c r="P95" s="6">
        <v>13</v>
      </c>
      <c r="Q95" s="4">
        <v>10</v>
      </c>
    </row>
    <row r="96" spans="1:17" x14ac:dyDescent="0.3">
      <c r="A96" t="s">
        <v>194</v>
      </c>
      <c r="B96" t="s">
        <v>145</v>
      </c>
      <c r="C96" s="1">
        <v>926286</v>
      </c>
      <c r="D96" s="1">
        <v>12366</v>
      </c>
      <c r="E96" s="1">
        <v>3189</v>
      </c>
      <c r="F96" s="4"/>
      <c r="G96" s="4"/>
      <c r="H96" s="4"/>
      <c r="I96" s="4">
        <v>2</v>
      </c>
      <c r="J96" s="6">
        <v>15</v>
      </c>
      <c r="K96" s="6">
        <v>16</v>
      </c>
      <c r="L96" s="6">
        <v>23</v>
      </c>
      <c r="M96" s="6">
        <v>23</v>
      </c>
      <c r="N96" s="4">
        <v>16</v>
      </c>
      <c r="O96" s="4">
        <v>4</v>
      </c>
      <c r="P96" s="4">
        <v>1</v>
      </c>
      <c r="Q96" s="4"/>
    </row>
    <row r="97" spans="1:17" x14ac:dyDescent="0.3">
      <c r="A97" t="s">
        <v>173</v>
      </c>
      <c r="B97" t="s">
        <v>166</v>
      </c>
      <c r="C97" s="1">
        <v>432524</v>
      </c>
      <c r="D97" s="1">
        <v>11806</v>
      </c>
      <c r="E97" s="1">
        <v>5143</v>
      </c>
      <c r="F97" s="4"/>
      <c r="G97" s="4"/>
      <c r="H97" s="4"/>
      <c r="I97" s="4">
        <v>1</v>
      </c>
      <c r="J97" s="4">
        <v>14</v>
      </c>
      <c r="K97" s="6">
        <v>10</v>
      </c>
      <c r="L97" s="6">
        <v>16</v>
      </c>
      <c r="M97" s="6">
        <v>34</v>
      </c>
      <c r="N97" s="6">
        <v>20</v>
      </c>
      <c r="O97" s="6">
        <v>5</v>
      </c>
      <c r="P97" s="4"/>
      <c r="Q97" s="4"/>
    </row>
    <row r="98" spans="1:17" x14ac:dyDescent="0.3">
      <c r="A98" t="s">
        <v>59</v>
      </c>
      <c r="B98" t="s">
        <v>145</v>
      </c>
      <c r="C98" s="1">
        <v>83789</v>
      </c>
      <c r="D98" s="1">
        <v>16789</v>
      </c>
      <c r="E98" s="1">
        <v>16612</v>
      </c>
      <c r="F98" s="4"/>
      <c r="G98" s="4"/>
      <c r="H98" s="4"/>
      <c r="I98" s="4">
        <v>2</v>
      </c>
      <c r="J98" s="4">
        <v>16</v>
      </c>
      <c r="K98" s="6">
        <v>23</v>
      </c>
      <c r="L98" s="6">
        <v>34</v>
      </c>
      <c r="M98" s="6">
        <v>17</v>
      </c>
      <c r="N98" s="4">
        <v>7</v>
      </c>
      <c r="O98" s="4">
        <v>1</v>
      </c>
      <c r="P98" s="4"/>
      <c r="Q98" s="4"/>
    </row>
    <row r="99" spans="1:17" hidden="1" x14ac:dyDescent="0.3">
      <c r="A99" t="s">
        <v>83</v>
      </c>
      <c r="B99" t="s">
        <v>158</v>
      </c>
      <c r="C99" s="1">
        <v>7038</v>
      </c>
      <c r="D99" s="1">
        <v>2746</v>
      </c>
      <c r="E99" s="1">
        <v>1603</v>
      </c>
      <c r="F99" s="6">
        <v>6</v>
      </c>
      <c r="G99" s="6">
        <v>6</v>
      </c>
      <c r="H99" s="6">
        <v>12</v>
      </c>
      <c r="I99" s="6">
        <v>12</v>
      </c>
      <c r="J99" s="6">
        <v>6</v>
      </c>
      <c r="K99" s="4">
        <v>1</v>
      </c>
      <c r="L99" s="4">
        <v>1</v>
      </c>
      <c r="M99" s="4"/>
      <c r="N99" s="6">
        <v>16</v>
      </c>
      <c r="O99" s="6">
        <v>15</v>
      </c>
      <c r="P99" s="6">
        <v>10</v>
      </c>
      <c r="Q99" s="6">
        <v>15</v>
      </c>
    </row>
    <row r="100" spans="1:17" x14ac:dyDescent="0.3">
      <c r="A100" t="s">
        <v>57</v>
      </c>
      <c r="B100" t="s">
        <v>145</v>
      </c>
      <c r="C100" s="1">
        <v>145839</v>
      </c>
      <c r="D100" s="1">
        <v>8406</v>
      </c>
      <c r="E100" s="1">
        <v>4160</v>
      </c>
      <c r="F100" s="4"/>
      <c r="G100" s="4"/>
      <c r="H100" s="4"/>
      <c r="I100" s="4">
        <v>2</v>
      </c>
      <c r="J100" s="4">
        <v>11</v>
      </c>
      <c r="K100" s="6">
        <v>12</v>
      </c>
      <c r="L100" s="6">
        <v>50</v>
      </c>
      <c r="M100" s="6">
        <v>20</v>
      </c>
      <c r="N100" s="6">
        <v>4</v>
      </c>
      <c r="O100" s="6">
        <v>1</v>
      </c>
      <c r="P100" s="4"/>
      <c r="Q100" s="4"/>
    </row>
    <row r="101" spans="1:17" x14ac:dyDescent="0.3">
      <c r="A101" t="s">
        <v>58</v>
      </c>
      <c r="B101" t="s">
        <v>145</v>
      </c>
      <c r="C101" s="1">
        <v>26941</v>
      </c>
      <c r="D101" s="1">
        <v>3933</v>
      </c>
      <c r="E101" s="1">
        <v>3120</v>
      </c>
      <c r="F101" s="4"/>
      <c r="G101" s="4"/>
      <c r="H101" s="4"/>
      <c r="I101" s="4"/>
      <c r="J101" s="4">
        <v>5</v>
      </c>
      <c r="K101" s="6">
        <v>8</v>
      </c>
      <c r="L101" s="6">
        <v>34</v>
      </c>
      <c r="M101" s="6">
        <v>33</v>
      </c>
      <c r="N101" s="6">
        <v>17</v>
      </c>
      <c r="O101" s="6">
        <v>3</v>
      </c>
      <c r="P101" s="4"/>
      <c r="Q101" s="4"/>
    </row>
    <row r="102" spans="1:17" x14ac:dyDescent="0.3">
      <c r="A102" t="s">
        <v>196</v>
      </c>
      <c r="B102" t="s">
        <v>145</v>
      </c>
      <c r="C102" s="1">
        <v>9344</v>
      </c>
      <c r="D102" s="1">
        <v>237</v>
      </c>
      <c r="E102" s="1">
        <v>188</v>
      </c>
      <c r="F102" s="4"/>
      <c r="G102" s="4"/>
      <c r="H102" s="4"/>
      <c r="I102" s="4"/>
      <c r="J102" s="4"/>
      <c r="K102" s="4"/>
      <c r="L102" s="4"/>
      <c r="M102" s="4"/>
      <c r="N102" s="6">
        <v>55</v>
      </c>
      <c r="O102" s="6">
        <v>34</v>
      </c>
      <c r="P102" s="4">
        <v>8</v>
      </c>
      <c r="Q102" s="4">
        <v>3</v>
      </c>
    </row>
    <row r="103" spans="1:17" x14ac:dyDescent="0.3">
      <c r="A103" t="s">
        <v>197</v>
      </c>
      <c r="B103" t="s">
        <v>159</v>
      </c>
      <c r="C103" s="1">
        <v>11121</v>
      </c>
      <c r="D103" s="1">
        <v>0</v>
      </c>
      <c r="E103" s="1">
        <v>0</v>
      </c>
      <c r="F103" s="4">
        <v>44</v>
      </c>
      <c r="G103" s="4">
        <v>22</v>
      </c>
      <c r="H103" s="4">
        <v>1</v>
      </c>
      <c r="I103" s="4">
        <v>4</v>
      </c>
      <c r="J103" s="4">
        <v>4</v>
      </c>
      <c r="K103" s="4"/>
      <c r="L103" s="4"/>
      <c r="M103" s="4"/>
      <c r="N103" s="4"/>
      <c r="O103" s="4"/>
      <c r="P103" s="4">
        <v>2</v>
      </c>
      <c r="Q103" s="4">
        <v>23</v>
      </c>
    </row>
    <row r="104" spans="1:17" x14ac:dyDescent="0.3">
      <c r="A104" t="s">
        <v>198</v>
      </c>
      <c r="B104" t="s">
        <v>159</v>
      </c>
      <c r="C104" s="1">
        <v>75367</v>
      </c>
      <c r="D104" s="1">
        <v>0</v>
      </c>
      <c r="E104" s="1">
        <v>0</v>
      </c>
      <c r="F104" s="6">
        <v>14</v>
      </c>
      <c r="G104" s="6">
        <v>15</v>
      </c>
      <c r="H104" s="6">
        <v>7</v>
      </c>
      <c r="I104" s="4">
        <v>21</v>
      </c>
      <c r="J104" s="4">
        <v>27</v>
      </c>
      <c r="K104" s="4">
        <v>12</v>
      </c>
      <c r="L104" s="4"/>
      <c r="M104" s="4"/>
      <c r="N104" s="4"/>
      <c r="O104" s="4"/>
      <c r="P104" s="4"/>
      <c r="Q104" s="6">
        <v>4</v>
      </c>
    </row>
    <row r="105" spans="1:17" x14ac:dyDescent="0.3">
      <c r="A105" t="s">
        <v>199</v>
      </c>
      <c r="B105" t="s">
        <v>159</v>
      </c>
      <c r="C105" s="1">
        <v>290611</v>
      </c>
      <c r="D105" s="1">
        <v>59628</v>
      </c>
      <c r="E105" s="1">
        <v>11303</v>
      </c>
      <c r="F105" s="4">
        <v>38</v>
      </c>
      <c r="G105" s="4">
        <v>27</v>
      </c>
      <c r="H105" s="4">
        <v>14</v>
      </c>
      <c r="I105" s="4">
        <v>2</v>
      </c>
      <c r="J105" s="4"/>
      <c r="K105" s="4"/>
      <c r="L105" s="4"/>
      <c r="M105" s="4"/>
      <c r="N105" s="4"/>
      <c r="O105" s="4"/>
      <c r="P105" s="4">
        <v>1</v>
      </c>
      <c r="Q105" s="4">
        <v>18</v>
      </c>
    </row>
    <row r="106" spans="1:17" x14ac:dyDescent="0.3">
      <c r="A106" t="s">
        <v>200</v>
      </c>
      <c r="B106" t="s">
        <v>159</v>
      </c>
      <c r="C106" s="1">
        <v>478711</v>
      </c>
      <c r="D106" s="1">
        <v>240624</v>
      </c>
      <c r="E106" s="1">
        <v>38888</v>
      </c>
      <c r="F106" s="4"/>
      <c r="G106" s="4"/>
      <c r="H106" s="6">
        <v>13</v>
      </c>
      <c r="I106" s="6">
        <v>35</v>
      </c>
      <c r="J106" s="6">
        <v>37</v>
      </c>
      <c r="K106" s="6">
        <v>13</v>
      </c>
      <c r="L106" s="4">
        <v>2</v>
      </c>
      <c r="M106" s="4"/>
      <c r="N106" s="4"/>
      <c r="O106" s="4"/>
      <c r="P106" s="4"/>
      <c r="Q106" s="4"/>
    </row>
    <row r="107" spans="1:17" x14ac:dyDescent="0.3">
      <c r="A107" t="s">
        <v>201</v>
      </c>
      <c r="B107" t="s">
        <v>159</v>
      </c>
      <c r="C107" s="1">
        <v>566367</v>
      </c>
      <c r="D107" s="1">
        <v>136650</v>
      </c>
      <c r="E107" s="1">
        <v>16678</v>
      </c>
      <c r="F107" s="6">
        <v>24</v>
      </c>
      <c r="G107" s="6">
        <v>17</v>
      </c>
      <c r="H107" s="6">
        <v>13</v>
      </c>
      <c r="I107" s="4">
        <v>7</v>
      </c>
      <c r="J107" s="4"/>
      <c r="K107" s="4"/>
      <c r="L107" s="4"/>
      <c r="M107" s="4"/>
      <c r="N107" s="4"/>
      <c r="O107" s="4"/>
      <c r="P107" s="4">
        <v>4</v>
      </c>
      <c r="Q107" s="4">
        <v>35</v>
      </c>
    </row>
    <row r="108" spans="1:17" x14ac:dyDescent="0.3">
      <c r="A108" t="s">
        <v>202</v>
      </c>
      <c r="B108" t="s">
        <v>159</v>
      </c>
      <c r="C108" s="1">
        <v>803494</v>
      </c>
      <c r="D108" s="1">
        <v>597334</v>
      </c>
      <c r="E108" s="1">
        <v>140725</v>
      </c>
      <c r="F108" s="4">
        <v>15</v>
      </c>
      <c r="G108" s="6">
        <v>27</v>
      </c>
      <c r="H108" s="6">
        <v>31</v>
      </c>
      <c r="I108" s="6">
        <v>20</v>
      </c>
      <c r="J108" s="6">
        <v>5</v>
      </c>
      <c r="K108" s="4"/>
      <c r="L108" s="4"/>
      <c r="M108" s="4"/>
      <c r="N108" s="4"/>
      <c r="O108" s="4"/>
      <c r="P108" s="4">
        <v>1</v>
      </c>
      <c r="Q108" s="4">
        <v>1</v>
      </c>
    </row>
    <row r="109" spans="1:17" x14ac:dyDescent="0.3">
      <c r="A109" t="s">
        <v>203</v>
      </c>
      <c r="B109" t="s">
        <v>159</v>
      </c>
      <c r="C109" s="1">
        <v>1013670</v>
      </c>
      <c r="D109" s="1">
        <v>631148</v>
      </c>
      <c r="E109" s="1">
        <v>71337</v>
      </c>
      <c r="F109" s="6">
        <v>8</v>
      </c>
      <c r="G109" s="6">
        <v>3</v>
      </c>
      <c r="H109" s="4"/>
      <c r="I109" s="4"/>
      <c r="J109" s="4"/>
      <c r="K109" s="4"/>
      <c r="L109" s="4"/>
      <c r="M109" s="4">
        <v>5</v>
      </c>
      <c r="N109" s="6">
        <v>14</v>
      </c>
      <c r="O109" s="6">
        <v>20</v>
      </c>
      <c r="P109" s="6">
        <v>30</v>
      </c>
      <c r="Q109" s="6">
        <v>20</v>
      </c>
    </row>
    <row r="110" spans="1:17" x14ac:dyDescent="0.3">
      <c r="A110" t="s">
        <v>204</v>
      </c>
      <c r="B110" t="s">
        <v>159</v>
      </c>
      <c r="C110" s="1">
        <v>16771</v>
      </c>
      <c r="D110" s="1">
        <v>6330</v>
      </c>
      <c r="E110" s="1">
        <v>1242</v>
      </c>
      <c r="F110" s="6">
        <v>31</v>
      </c>
      <c r="G110" s="6">
        <v>39</v>
      </c>
      <c r="H110" s="4">
        <v>18</v>
      </c>
      <c r="I110" s="4">
        <v>8</v>
      </c>
      <c r="J110" s="4">
        <v>2</v>
      </c>
      <c r="K110" s="4"/>
      <c r="L110" s="4"/>
      <c r="M110" s="4"/>
      <c r="N110" s="4"/>
      <c r="O110" s="4"/>
      <c r="P110" s="4"/>
      <c r="Q110" s="6">
        <v>2</v>
      </c>
    </row>
    <row r="111" spans="1:17" x14ac:dyDescent="0.3">
      <c r="A111" t="s">
        <v>120</v>
      </c>
      <c r="B111" t="s">
        <v>145</v>
      </c>
      <c r="C111" s="1">
        <v>591354</v>
      </c>
      <c r="D111" s="1">
        <v>17212</v>
      </c>
      <c r="E111" s="1">
        <v>1196</v>
      </c>
      <c r="F111" s="4"/>
      <c r="G111" s="4"/>
      <c r="H111" s="4"/>
      <c r="I111" s="4">
        <v>3</v>
      </c>
      <c r="J111" s="6">
        <v>19</v>
      </c>
      <c r="K111" s="6">
        <v>22</v>
      </c>
      <c r="L111" s="6">
        <v>20</v>
      </c>
      <c r="M111" s="4">
        <v>24</v>
      </c>
      <c r="N111" s="4">
        <v>11</v>
      </c>
      <c r="O111" s="4">
        <v>1</v>
      </c>
      <c r="P111" s="4"/>
      <c r="Q111" s="4"/>
    </row>
    <row r="112" spans="1:17" hidden="1" x14ac:dyDescent="0.3">
      <c r="A112" t="s">
        <v>140</v>
      </c>
      <c r="B112" t="s">
        <v>144</v>
      </c>
      <c r="C112" s="1">
        <v>5839915</v>
      </c>
      <c r="D112" s="1">
        <v>93336</v>
      </c>
      <c r="E112" s="1">
        <v>32116</v>
      </c>
      <c r="F112" s="6">
        <v>32</v>
      </c>
      <c r="G112" s="6">
        <v>13</v>
      </c>
      <c r="H112" s="4">
        <v>3</v>
      </c>
      <c r="I112" s="4"/>
      <c r="J112" s="4"/>
      <c r="K112" s="4"/>
      <c r="L112" s="4"/>
      <c r="M112" s="4"/>
      <c r="N112" s="4"/>
      <c r="O112" s="4"/>
      <c r="P112" s="4">
        <v>14</v>
      </c>
      <c r="Q112" s="6">
        <v>38</v>
      </c>
    </row>
    <row r="113" spans="1:17" hidden="1" x14ac:dyDescent="0.3">
      <c r="A113" t="s">
        <v>162</v>
      </c>
      <c r="B113" t="s">
        <v>158</v>
      </c>
      <c r="C113" s="1">
        <v>384609</v>
      </c>
      <c r="D113" s="1">
        <v>9270</v>
      </c>
      <c r="E113" s="1">
        <v>9270</v>
      </c>
      <c r="F113" s="6">
        <v>3</v>
      </c>
      <c r="G113" s="6">
        <v>3</v>
      </c>
      <c r="H113" s="6">
        <v>3</v>
      </c>
      <c r="I113" s="6">
        <v>3</v>
      </c>
      <c r="J113" s="6">
        <v>4</v>
      </c>
      <c r="K113" s="6">
        <v>5</v>
      </c>
      <c r="L113" s="4">
        <v>15</v>
      </c>
      <c r="M113" s="4">
        <v>18</v>
      </c>
      <c r="N113" s="4">
        <v>19</v>
      </c>
      <c r="O113" s="6">
        <v>12</v>
      </c>
      <c r="P113" s="6">
        <v>9</v>
      </c>
      <c r="Q113" s="6">
        <v>6</v>
      </c>
    </row>
    <row r="114" spans="1:17" x14ac:dyDescent="0.3">
      <c r="A114" t="s">
        <v>116</v>
      </c>
      <c r="B114" t="s">
        <v>145</v>
      </c>
      <c r="C114" s="1">
        <v>27067</v>
      </c>
      <c r="D114" s="1">
        <v>14468</v>
      </c>
      <c r="E114" s="1">
        <v>13445</v>
      </c>
      <c r="F114" s="4"/>
      <c r="G114" s="4"/>
      <c r="H114" s="4"/>
      <c r="I114" s="6">
        <v>13</v>
      </c>
      <c r="J114" s="6">
        <v>73</v>
      </c>
      <c r="K114" s="6">
        <v>14</v>
      </c>
      <c r="L114" s="4"/>
      <c r="M114" s="4"/>
      <c r="N114" s="4"/>
      <c r="O114" s="4"/>
      <c r="P114" s="4"/>
      <c r="Q114" s="4"/>
    </row>
    <row r="115" spans="1:17" x14ac:dyDescent="0.3">
      <c r="A115" t="s">
        <v>211</v>
      </c>
      <c r="B115" t="s">
        <v>145</v>
      </c>
      <c r="C115" s="1">
        <v>12657</v>
      </c>
      <c r="D115" s="1">
        <v>591</v>
      </c>
      <c r="E115" s="1">
        <v>114</v>
      </c>
      <c r="F115" s="4">
        <v>4</v>
      </c>
      <c r="G115" s="4">
        <v>3</v>
      </c>
      <c r="H115" s="4">
        <v>2</v>
      </c>
      <c r="I115" s="4">
        <v>1</v>
      </c>
      <c r="J115" s="4"/>
      <c r="K115" s="4"/>
      <c r="L115" s="4"/>
      <c r="M115" s="4">
        <v>2</v>
      </c>
      <c r="N115" s="6">
        <v>21</v>
      </c>
      <c r="O115" s="6">
        <v>39</v>
      </c>
      <c r="P115" s="6">
        <v>17</v>
      </c>
      <c r="Q115" s="4">
        <v>11</v>
      </c>
    </row>
    <row r="116" spans="1:17" hidden="1" x14ac:dyDescent="0.3">
      <c r="A116" t="s">
        <v>163</v>
      </c>
      <c r="B116" t="s">
        <v>158</v>
      </c>
      <c r="C116" s="1">
        <v>15148</v>
      </c>
      <c r="D116" s="1">
        <v>0</v>
      </c>
      <c r="E116" s="1">
        <v>0</v>
      </c>
      <c r="F116" s="4">
        <v>10</v>
      </c>
      <c r="G116" s="4">
        <v>9</v>
      </c>
      <c r="H116" s="4">
        <v>10</v>
      </c>
      <c r="I116" s="4">
        <v>7</v>
      </c>
      <c r="J116" s="4">
        <v>7</v>
      </c>
      <c r="K116" s="4">
        <v>6</v>
      </c>
      <c r="L116" s="4">
        <v>6</v>
      </c>
      <c r="M116" s="4">
        <v>7</v>
      </c>
      <c r="N116" s="4">
        <v>9</v>
      </c>
      <c r="O116" s="4">
        <v>9</v>
      </c>
      <c r="P116" s="4">
        <v>10</v>
      </c>
      <c r="Q116" s="4">
        <v>10</v>
      </c>
    </row>
    <row r="117" spans="1:17" hidden="1" x14ac:dyDescent="0.3">
      <c r="A117" t="s">
        <v>164</v>
      </c>
      <c r="B117" t="s">
        <v>141</v>
      </c>
      <c r="C117" s="1">
        <v>150703</v>
      </c>
      <c r="D117" s="1">
        <v>2236</v>
      </c>
      <c r="E117" s="1">
        <v>2230</v>
      </c>
      <c r="F117" s="4">
        <v>13</v>
      </c>
      <c r="G117" s="4">
        <v>5</v>
      </c>
      <c r="H117" s="4"/>
      <c r="I117" s="4"/>
      <c r="J117" s="4"/>
      <c r="K117" s="4"/>
      <c r="L117" s="4"/>
      <c r="M117" s="4"/>
      <c r="N117" s="6">
        <v>1</v>
      </c>
      <c r="O117" s="6">
        <v>6</v>
      </c>
      <c r="P117" s="6">
        <v>41</v>
      </c>
      <c r="Q117" s="6">
        <v>34</v>
      </c>
    </row>
    <row r="118" spans="1:17" x14ac:dyDescent="0.3">
      <c r="A118" t="s">
        <v>209</v>
      </c>
      <c r="B118" t="s">
        <v>145</v>
      </c>
      <c r="C118" s="1">
        <v>84992</v>
      </c>
      <c r="D118" s="1">
        <v>1847</v>
      </c>
      <c r="E118" s="1">
        <v>1489</v>
      </c>
      <c r="F118" s="4">
        <v>8</v>
      </c>
      <c r="G118" s="4">
        <v>8</v>
      </c>
      <c r="H118" s="4">
        <v>6</v>
      </c>
      <c r="I118" s="4">
        <v>4</v>
      </c>
      <c r="J118" s="4">
        <v>2</v>
      </c>
      <c r="K118" s="4"/>
      <c r="L118" s="4">
        <v>1</v>
      </c>
      <c r="M118" s="6">
        <v>12</v>
      </c>
      <c r="N118" s="6">
        <v>24</v>
      </c>
      <c r="O118" s="4">
        <v>16</v>
      </c>
      <c r="P118" s="4">
        <v>10</v>
      </c>
      <c r="Q118" s="4">
        <v>9</v>
      </c>
    </row>
    <row r="119" spans="1:17" hidden="1" x14ac:dyDescent="0.3">
      <c r="A119" t="s">
        <v>33</v>
      </c>
      <c r="B119" t="s">
        <v>143</v>
      </c>
      <c r="C119" s="1">
        <v>93140</v>
      </c>
      <c r="D119" s="1">
        <v>320</v>
      </c>
      <c r="E119" s="1">
        <v>0</v>
      </c>
      <c r="F119" s="4">
        <v>7</v>
      </c>
      <c r="G119" s="4">
        <v>17</v>
      </c>
      <c r="H119" s="4">
        <v>45</v>
      </c>
      <c r="I119" s="4">
        <v>26</v>
      </c>
      <c r="J119" s="4">
        <v>5</v>
      </c>
      <c r="K119" s="4"/>
      <c r="L119" s="4"/>
      <c r="M119" s="4"/>
      <c r="N119" s="4"/>
      <c r="O119" s="4"/>
      <c r="P119" s="4"/>
      <c r="Q119" s="4"/>
    </row>
    <row r="120" spans="1:17" hidden="1" x14ac:dyDescent="0.3">
      <c r="A120" t="s">
        <v>35</v>
      </c>
      <c r="B120" t="s">
        <v>143</v>
      </c>
      <c r="C120" s="1">
        <v>668031</v>
      </c>
      <c r="D120" s="1">
        <v>13571</v>
      </c>
      <c r="E120" s="1">
        <v>6691</v>
      </c>
      <c r="F120" s="4">
        <v>1</v>
      </c>
      <c r="G120" s="4"/>
      <c r="H120" s="4"/>
      <c r="I120" s="4"/>
      <c r="J120" s="4"/>
      <c r="K120" s="4">
        <v>6</v>
      </c>
      <c r="L120" s="6">
        <v>18</v>
      </c>
      <c r="M120" s="6">
        <v>25</v>
      </c>
      <c r="N120" s="6">
        <v>29</v>
      </c>
      <c r="O120" s="4">
        <v>17</v>
      </c>
      <c r="P120" s="4">
        <v>3</v>
      </c>
      <c r="Q120" s="4">
        <v>1</v>
      </c>
    </row>
    <row r="121" spans="1:17" hidden="1" x14ac:dyDescent="0.3">
      <c r="A121" t="s">
        <v>36</v>
      </c>
      <c r="B121" t="s">
        <v>143</v>
      </c>
      <c r="C121" s="1">
        <v>784239</v>
      </c>
      <c r="D121" s="1">
        <v>9270</v>
      </c>
      <c r="E121" s="1">
        <v>5868</v>
      </c>
      <c r="F121" s="6">
        <v>7</v>
      </c>
      <c r="G121" s="4">
        <v>5</v>
      </c>
      <c r="H121" s="4">
        <v>1</v>
      </c>
      <c r="I121" s="4"/>
      <c r="J121" s="4"/>
      <c r="K121" s="4"/>
      <c r="L121" s="4"/>
      <c r="M121" s="4"/>
      <c r="N121" s="4">
        <v>5</v>
      </c>
      <c r="O121" s="4">
        <v>35</v>
      </c>
      <c r="P121" s="6">
        <v>32</v>
      </c>
      <c r="Q121" s="6">
        <v>15</v>
      </c>
    </row>
    <row r="122" spans="1:17" hidden="1" x14ac:dyDescent="0.3">
      <c r="A122" t="s">
        <v>34</v>
      </c>
      <c r="B122" t="s">
        <v>143</v>
      </c>
      <c r="C122" s="1">
        <v>398150</v>
      </c>
      <c r="D122" s="1">
        <v>37523</v>
      </c>
      <c r="E122" s="1">
        <v>5615</v>
      </c>
      <c r="F122" s="4"/>
      <c r="G122" s="4"/>
      <c r="H122" s="4"/>
      <c r="I122" s="4">
        <v>15</v>
      </c>
      <c r="J122" s="6">
        <v>57</v>
      </c>
      <c r="K122" s="6">
        <v>26</v>
      </c>
      <c r="L122" s="4">
        <v>2</v>
      </c>
      <c r="M122" s="4"/>
      <c r="N122" s="4"/>
      <c r="O122" s="4"/>
      <c r="P122" s="4"/>
      <c r="Q122" s="4"/>
    </row>
    <row r="123" spans="1:17" hidden="1" x14ac:dyDescent="0.3">
      <c r="A123" t="s">
        <v>62</v>
      </c>
      <c r="B123" t="s">
        <v>158</v>
      </c>
      <c r="C123" s="1">
        <v>679642</v>
      </c>
      <c r="D123" s="1">
        <v>5132</v>
      </c>
      <c r="E123" s="1">
        <v>2469</v>
      </c>
      <c r="F123" s="4">
        <v>12</v>
      </c>
      <c r="G123" s="4">
        <v>11</v>
      </c>
      <c r="H123" s="4">
        <v>9</v>
      </c>
      <c r="I123" s="6">
        <v>5</v>
      </c>
      <c r="J123" s="6">
        <v>5</v>
      </c>
      <c r="K123" s="6">
        <v>5</v>
      </c>
      <c r="L123" s="6">
        <v>2</v>
      </c>
      <c r="M123" s="6">
        <v>2</v>
      </c>
      <c r="N123" s="6">
        <v>7</v>
      </c>
      <c r="O123" s="6">
        <v>14</v>
      </c>
      <c r="P123" s="4">
        <v>14</v>
      </c>
      <c r="Q123" s="4">
        <v>14</v>
      </c>
    </row>
    <row r="124" spans="1:17" x14ac:dyDescent="0.3">
      <c r="A124" t="s">
        <v>218</v>
      </c>
      <c r="B124" t="s">
        <v>145</v>
      </c>
      <c r="C124" s="1">
        <v>47995</v>
      </c>
      <c r="D124" s="1">
        <v>1319</v>
      </c>
      <c r="E124" s="1">
        <v>804</v>
      </c>
      <c r="F124" s="4">
        <v>8</v>
      </c>
      <c r="G124" s="4">
        <v>7</v>
      </c>
      <c r="H124" s="4">
        <v>7</v>
      </c>
      <c r="I124" s="4">
        <v>5</v>
      </c>
      <c r="J124" s="4">
        <v>3</v>
      </c>
      <c r="K124" s="6">
        <v>5</v>
      </c>
      <c r="L124" s="6">
        <v>6</v>
      </c>
      <c r="M124" s="6">
        <v>13</v>
      </c>
      <c r="N124" s="4">
        <v>13</v>
      </c>
      <c r="O124" s="4">
        <v>13</v>
      </c>
      <c r="P124" s="4">
        <v>11</v>
      </c>
      <c r="Q124" s="4">
        <v>9</v>
      </c>
    </row>
    <row r="125" spans="1:17" x14ac:dyDescent="0.3">
      <c r="A125" t="s">
        <v>219</v>
      </c>
      <c r="B125" t="s">
        <v>145</v>
      </c>
      <c r="C125" s="1">
        <v>175943</v>
      </c>
      <c r="D125" s="1">
        <v>19</v>
      </c>
      <c r="E125" s="1">
        <v>19</v>
      </c>
      <c r="F125" s="4">
        <v>9</v>
      </c>
      <c r="G125" s="4">
        <v>10</v>
      </c>
      <c r="H125" s="4">
        <v>10</v>
      </c>
      <c r="I125" s="4">
        <v>6</v>
      </c>
      <c r="J125" s="4">
        <v>3</v>
      </c>
      <c r="K125" s="4"/>
      <c r="L125" s="4">
        <v>1</v>
      </c>
      <c r="M125" s="6">
        <v>9</v>
      </c>
      <c r="N125" s="6">
        <v>17</v>
      </c>
      <c r="O125" s="4">
        <v>12</v>
      </c>
      <c r="P125" s="4">
        <v>13</v>
      </c>
      <c r="Q125" s="4">
        <v>10</v>
      </c>
    </row>
    <row r="126" spans="1:17" x14ac:dyDescent="0.3">
      <c r="A126" t="s">
        <v>221</v>
      </c>
      <c r="B126" t="s">
        <v>145</v>
      </c>
      <c r="C126" s="1">
        <v>42364</v>
      </c>
      <c r="D126" s="1">
        <v>2239</v>
      </c>
      <c r="E126" s="1">
        <v>1418</v>
      </c>
      <c r="F126" s="4">
        <v>3</v>
      </c>
      <c r="G126" s="4">
        <v>3</v>
      </c>
      <c r="H126" s="4">
        <v>2</v>
      </c>
      <c r="I126" s="4">
        <v>1</v>
      </c>
      <c r="J126" s="4">
        <v>1</v>
      </c>
      <c r="K126" s="4"/>
      <c r="L126" s="6">
        <v>35</v>
      </c>
      <c r="M126" s="6">
        <v>39</v>
      </c>
      <c r="N126" s="4">
        <v>4</v>
      </c>
      <c r="O126" s="4">
        <v>5</v>
      </c>
      <c r="P126" s="4">
        <v>4</v>
      </c>
      <c r="Q126" s="4">
        <v>3</v>
      </c>
    </row>
    <row r="127" spans="1:17" x14ac:dyDescent="0.3">
      <c r="A127" t="s">
        <v>220</v>
      </c>
      <c r="B127" t="s">
        <v>145</v>
      </c>
      <c r="C127" s="1">
        <v>27217</v>
      </c>
      <c r="D127" s="1">
        <v>55</v>
      </c>
      <c r="E127" s="1">
        <v>55</v>
      </c>
      <c r="F127" s="4">
        <v>11</v>
      </c>
      <c r="G127" s="4">
        <v>10</v>
      </c>
      <c r="H127" s="4">
        <v>9</v>
      </c>
      <c r="I127" s="4">
        <v>6</v>
      </c>
      <c r="J127" s="4">
        <v>2</v>
      </c>
      <c r="K127" s="6">
        <v>1</v>
      </c>
      <c r="L127" s="6">
        <v>3</v>
      </c>
      <c r="M127" s="4">
        <v>11</v>
      </c>
      <c r="N127" s="4">
        <v>11</v>
      </c>
      <c r="O127" s="4">
        <v>14</v>
      </c>
      <c r="P127" s="4">
        <v>12</v>
      </c>
      <c r="Q127" s="4">
        <v>11</v>
      </c>
    </row>
    <row r="128" spans="1:17" hidden="1" x14ac:dyDescent="0.3">
      <c r="A128" t="s">
        <v>68</v>
      </c>
      <c r="B128" t="s">
        <v>158</v>
      </c>
      <c r="C128" s="1">
        <v>1013913</v>
      </c>
      <c r="D128" s="1">
        <v>52274</v>
      </c>
      <c r="E128" s="1">
        <v>32107</v>
      </c>
      <c r="F128" s="4">
        <v>8</v>
      </c>
      <c r="G128" s="4">
        <v>8</v>
      </c>
      <c r="H128" s="4">
        <v>11</v>
      </c>
      <c r="I128" s="6">
        <v>9</v>
      </c>
      <c r="J128" s="6">
        <v>9</v>
      </c>
      <c r="K128" s="6">
        <v>7</v>
      </c>
      <c r="L128" s="6">
        <v>5</v>
      </c>
      <c r="M128" s="6">
        <v>6</v>
      </c>
      <c r="N128" s="6">
        <v>9</v>
      </c>
      <c r="O128" s="4">
        <v>9</v>
      </c>
      <c r="P128" s="4">
        <v>10</v>
      </c>
      <c r="Q128" s="4">
        <v>9</v>
      </c>
    </row>
    <row r="129" spans="1:17" hidden="1" x14ac:dyDescent="0.3">
      <c r="A129" t="s">
        <v>69</v>
      </c>
      <c r="B129" t="s">
        <v>158</v>
      </c>
      <c r="C129" s="1">
        <v>30734</v>
      </c>
      <c r="D129" s="1">
        <v>0</v>
      </c>
      <c r="E129" s="1">
        <v>0</v>
      </c>
      <c r="F129" s="4"/>
      <c r="G129" s="4"/>
      <c r="H129" s="4"/>
      <c r="I129" s="4"/>
      <c r="J129" s="4"/>
      <c r="K129" s="4"/>
      <c r="L129" s="4"/>
      <c r="M129" s="4">
        <v>9</v>
      </c>
      <c r="N129" s="4">
        <v>36</v>
      </c>
      <c r="O129" s="4">
        <v>40</v>
      </c>
      <c r="P129" s="4">
        <v>15</v>
      </c>
      <c r="Q129" s="4"/>
    </row>
    <row r="130" spans="1:17" x14ac:dyDescent="0.3">
      <c r="A130" t="s">
        <v>210</v>
      </c>
      <c r="B130" t="s">
        <v>145</v>
      </c>
      <c r="C130" s="1">
        <v>384489</v>
      </c>
      <c r="D130" s="1">
        <v>0</v>
      </c>
      <c r="E130" s="1">
        <v>0</v>
      </c>
      <c r="F130" s="4">
        <v>9</v>
      </c>
      <c r="G130" s="4">
        <v>9</v>
      </c>
      <c r="H130" s="4">
        <v>10</v>
      </c>
      <c r="I130" s="4">
        <v>10</v>
      </c>
      <c r="J130" s="4">
        <v>9</v>
      </c>
      <c r="K130" s="4">
        <v>7</v>
      </c>
      <c r="L130" s="4">
        <v>6</v>
      </c>
      <c r="M130" s="4">
        <v>6</v>
      </c>
      <c r="N130" s="4">
        <v>8</v>
      </c>
      <c r="O130" s="4">
        <v>9</v>
      </c>
      <c r="P130" s="4">
        <v>8</v>
      </c>
      <c r="Q130" s="4">
        <v>9</v>
      </c>
    </row>
    <row r="131" spans="1:17" ht="13.8" customHeight="1" x14ac:dyDescent="0.3">
      <c r="A131" t="s">
        <v>105</v>
      </c>
      <c r="B131" t="s">
        <v>159</v>
      </c>
      <c r="C131" s="1">
        <v>69722</v>
      </c>
      <c r="D131" s="1">
        <v>19394</v>
      </c>
      <c r="E131" s="1">
        <v>6233</v>
      </c>
      <c r="F131" s="6">
        <v>17</v>
      </c>
      <c r="G131" s="6">
        <v>8</v>
      </c>
      <c r="H131" s="4">
        <v>5</v>
      </c>
      <c r="I131" s="4"/>
      <c r="J131" s="4"/>
      <c r="K131" s="4"/>
      <c r="L131" s="4"/>
      <c r="M131" s="4"/>
      <c r="N131" s="4"/>
      <c r="O131" s="6">
        <v>16</v>
      </c>
      <c r="P131" s="6">
        <v>23</v>
      </c>
      <c r="Q131" s="6">
        <v>31</v>
      </c>
    </row>
    <row r="132" spans="1:17" hidden="1" x14ac:dyDescent="0.3">
      <c r="A132" t="s">
        <v>79</v>
      </c>
      <c r="B132" t="s">
        <v>158</v>
      </c>
      <c r="C132" s="1">
        <v>81813</v>
      </c>
      <c r="D132" s="1">
        <v>5739</v>
      </c>
      <c r="E132" s="1">
        <v>4479</v>
      </c>
      <c r="F132" s="4">
        <v>10</v>
      </c>
      <c r="G132" s="4">
        <v>4</v>
      </c>
      <c r="H132" s="4">
        <v>2</v>
      </c>
      <c r="I132" s="4">
        <v>2</v>
      </c>
      <c r="J132" s="4">
        <v>3</v>
      </c>
      <c r="K132" s="4">
        <v>6</v>
      </c>
      <c r="L132" s="6">
        <v>8</v>
      </c>
      <c r="M132" s="6">
        <v>6</v>
      </c>
      <c r="N132" s="6">
        <v>15</v>
      </c>
      <c r="O132" s="4">
        <v>16</v>
      </c>
      <c r="P132" s="4">
        <v>18</v>
      </c>
      <c r="Q132" s="4">
        <v>10</v>
      </c>
    </row>
    <row r="133" spans="1:17" hidden="1" x14ac:dyDescent="0.3">
      <c r="A133" t="s">
        <v>24</v>
      </c>
      <c r="B133" t="s">
        <v>141</v>
      </c>
      <c r="C133" s="1">
        <v>6806</v>
      </c>
      <c r="D133" s="1">
        <v>0</v>
      </c>
      <c r="E133" s="1">
        <v>0</v>
      </c>
      <c r="F133" s="4"/>
      <c r="G133" s="4"/>
      <c r="H133" s="4"/>
      <c r="I133" s="4"/>
      <c r="J133" s="4"/>
      <c r="K133" s="4">
        <v>19</v>
      </c>
      <c r="L133" s="4">
        <v>64</v>
      </c>
      <c r="M133" s="4">
        <v>12</v>
      </c>
      <c r="N133" s="4">
        <v>4</v>
      </c>
      <c r="O133" s="4">
        <v>1</v>
      </c>
      <c r="P133" s="4"/>
      <c r="Q133" s="4"/>
    </row>
    <row r="134" spans="1:17" hidden="1" x14ac:dyDescent="0.3">
      <c r="A134" t="s">
        <v>82</v>
      </c>
      <c r="B134" t="s">
        <v>158</v>
      </c>
      <c r="C134" s="1">
        <v>4894</v>
      </c>
      <c r="D134" s="1">
        <v>1354</v>
      </c>
      <c r="E134" s="1">
        <v>873</v>
      </c>
      <c r="F134" s="6">
        <v>6</v>
      </c>
      <c r="G134" s="6">
        <v>9</v>
      </c>
      <c r="H134" s="6">
        <v>13</v>
      </c>
      <c r="I134" s="6">
        <v>15</v>
      </c>
      <c r="J134" s="4">
        <v>14</v>
      </c>
      <c r="K134" s="4">
        <v>4</v>
      </c>
      <c r="L134" s="4">
        <v>2</v>
      </c>
      <c r="M134" s="4">
        <v>2</v>
      </c>
      <c r="N134" s="6">
        <v>11</v>
      </c>
      <c r="O134" s="6">
        <v>10</v>
      </c>
      <c r="P134" s="6">
        <v>8</v>
      </c>
      <c r="Q134" s="6">
        <v>6</v>
      </c>
    </row>
    <row r="135" spans="1:17" hidden="1" x14ac:dyDescent="0.3">
      <c r="A135" t="s">
        <v>80</v>
      </c>
      <c r="B135" t="s">
        <v>158</v>
      </c>
      <c r="C135" s="1">
        <v>45514</v>
      </c>
      <c r="D135" s="1">
        <v>378</v>
      </c>
      <c r="E135" s="1">
        <v>378</v>
      </c>
      <c r="F135" s="4">
        <v>6</v>
      </c>
      <c r="G135" s="4">
        <v>14</v>
      </c>
      <c r="H135" s="4">
        <v>12</v>
      </c>
      <c r="I135" s="4">
        <v>12</v>
      </c>
      <c r="J135" s="4">
        <v>13</v>
      </c>
      <c r="K135" s="4">
        <v>7</v>
      </c>
      <c r="L135" s="6">
        <v>1</v>
      </c>
      <c r="M135" s="6">
        <v>1</v>
      </c>
      <c r="N135" s="6">
        <v>14</v>
      </c>
      <c r="O135" s="4">
        <v>16</v>
      </c>
      <c r="P135" s="4">
        <v>4</v>
      </c>
      <c r="Q135" s="4"/>
    </row>
    <row r="136" spans="1:17" x14ac:dyDescent="0.3">
      <c r="A136" t="s">
        <v>56</v>
      </c>
      <c r="B136" t="s">
        <v>166</v>
      </c>
      <c r="C136" s="1">
        <v>972655</v>
      </c>
      <c r="D136" s="1">
        <v>58040</v>
      </c>
      <c r="E136" s="1">
        <v>9987</v>
      </c>
      <c r="F136" s="4"/>
      <c r="G136" s="4"/>
      <c r="H136" s="4"/>
      <c r="I136" s="4">
        <v>7</v>
      </c>
      <c r="J136" s="4">
        <v>29</v>
      </c>
      <c r="K136" s="6">
        <v>29</v>
      </c>
      <c r="L136" s="6">
        <v>17</v>
      </c>
      <c r="M136" s="6">
        <v>14</v>
      </c>
      <c r="N136" s="6">
        <v>4</v>
      </c>
      <c r="O136" s="6">
        <v>1</v>
      </c>
      <c r="P136" s="4"/>
      <c r="Q136" s="4"/>
    </row>
    <row r="137" spans="1:17" hidden="1" x14ac:dyDescent="0.3">
      <c r="A137" t="s">
        <v>23</v>
      </c>
      <c r="B137" t="s">
        <v>141</v>
      </c>
      <c r="C137" s="1">
        <v>34898</v>
      </c>
      <c r="D137" s="1">
        <v>89</v>
      </c>
      <c r="E137" s="1">
        <v>37</v>
      </c>
      <c r="F137" s="4">
        <v>1</v>
      </c>
      <c r="G137" s="4"/>
      <c r="H137" s="4"/>
      <c r="I137" s="4"/>
      <c r="J137" s="4"/>
      <c r="K137" s="4"/>
      <c r="L137" s="4"/>
      <c r="M137" s="4">
        <v>3</v>
      </c>
      <c r="N137" s="6">
        <v>13</v>
      </c>
      <c r="O137" s="6">
        <v>43</v>
      </c>
      <c r="P137" s="6">
        <v>32</v>
      </c>
      <c r="Q137" s="4">
        <v>8</v>
      </c>
    </row>
    <row r="138" spans="1:17" hidden="1" x14ac:dyDescent="0.3">
      <c r="A138" t="s">
        <v>64</v>
      </c>
      <c r="B138" t="s">
        <v>158</v>
      </c>
      <c r="C138" s="1">
        <v>1033591</v>
      </c>
      <c r="D138" s="1">
        <v>13322</v>
      </c>
      <c r="E138" s="1">
        <v>11054</v>
      </c>
      <c r="F138" s="6">
        <v>18</v>
      </c>
      <c r="G138" s="6">
        <v>20</v>
      </c>
      <c r="H138" s="6">
        <v>23</v>
      </c>
      <c r="I138" s="6">
        <v>22</v>
      </c>
      <c r="J138" s="6">
        <v>17</v>
      </c>
      <c r="K138" s="4"/>
      <c r="L138" s="4"/>
      <c r="M138" s="4"/>
      <c r="N138" s="4"/>
      <c r="O138" s="4"/>
      <c r="P138" s="4"/>
      <c r="Q138" s="4"/>
    </row>
    <row r="139" spans="1:17" hidden="1" x14ac:dyDescent="0.3">
      <c r="A139" t="s">
        <v>65</v>
      </c>
      <c r="B139" t="s">
        <v>158</v>
      </c>
      <c r="C139" s="1">
        <v>3289299</v>
      </c>
      <c r="D139" s="1">
        <v>21193</v>
      </c>
      <c r="E139" s="1">
        <v>4303</v>
      </c>
      <c r="F139" s="4"/>
      <c r="G139" s="4"/>
      <c r="H139" s="4"/>
      <c r="I139" s="4"/>
      <c r="J139" s="4"/>
      <c r="K139" s="6">
        <v>10</v>
      </c>
      <c r="L139" s="6">
        <v>15</v>
      </c>
      <c r="M139" s="6">
        <v>44</v>
      </c>
      <c r="N139" s="6">
        <v>29</v>
      </c>
      <c r="O139" s="4">
        <v>2</v>
      </c>
      <c r="P139" s="4"/>
      <c r="Q139" s="4"/>
    </row>
    <row r="140" spans="1:17" hidden="1" x14ac:dyDescent="0.3">
      <c r="A140" t="s">
        <v>66</v>
      </c>
      <c r="B140" t="s">
        <v>158</v>
      </c>
      <c r="C140" s="1">
        <v>459607</v>
      </c>
      <c r="D140" s="1">
        <v>38227</v>
      </c>
      <c r="E140" s="1">
        <v>34472</v>
      </c>
      <c r="F140" s="4"/>
      <c r="G140" s="4"/>
      <c r="H140" s="4"/>
      <c r="I140" s="4"/>
      <c r="J140" s="4"/>
      <c r="K140" s="4"/>
      <c r="L140" s="4"/>
      <c r="M140" s="4">
        <v>1</v>
      </c>
      <c r="N140" s="4">
        <v>2</v>
      </c>
      <c r="O140" s="6">
        <v>21</v>
      </c>
      <c r="P140" s="6">
        <v>35</v>
      </c>
      <c r="Q140" s="6">
        <v>41</v>
      </c>
    </row>
    <row r="141" spans="1:17" hidden="1" x14ac:dyDescent="0.3">
      <c r="A141" t="s">
        <v>67</v>
      </c>
      <c r="B141" t="s">
        <v>158</v>
      </c>
      <c r="C141" s="1">
        <v>738693</v>
      </c>
      <c r="D141" s="1">
        <v>0</v>
      </c>
      <c r="E141" s="1">
        <v>0</v>
      </c>
      <c r="F141" s="4"/>
      <c r="G141" s="4"/>
      <c r="H141" s="4"/>
      <c r="I141" s="4"/>
      <c r="J141" s="4"/>
      <c r="K141" s="4"/>
      <c r="L141" s="4">
        <v>24</v>
      </c>
      <c r="M141" s="4">
        <v>54</v>
      </c>
      <c r="N141" s="4">
        <v>20</v>
      </c>
      <c r="O141" s="4">
        <v>2</v>
      </c>
      <c r="P141" s="4"/>
      <c r="Q141" s="4"/>
    </row>
    <row r="142" spans="1:17" hidden="1" x14ac:dyDescent="0.3">
      <c r="A142" t="s">
        <v>13</v>
      </c>
      <c r="B142" t="s">
        <v>141</v>
      </c>
      <c r="C142" s="1">
        <v>866661</v>
      </c>
      <c r="D142" s="1">
        <v>252</v>
      </c>
      <c r="E142" s="1">
        <v>96</v>
      </c>
      <c r="F142" s="4"/>
      <c r="G142" s="4"/>
      <c r="H142" s="4"/>
      <c r="I142" s="4"/>
      <c r="J142" s="4"/>
      <c r="K142" s="4">
        <v>26</v>
      </c>
      <c r="L142" s="6">
        <v>23</v>
      </c>
      <c r="M142" s="6">
        <v>22</v>
      </c>
      <c r="N142" s="4">
        <v>12</v>
      </c>
      <c r="O142" s="4">
        <v>9</v>
      </c>
      <c r="P142" s="4">
        <v>5</v>
      </c>
      <c r="Q142" s="4">
        <v>3</v>
      </c>
    </row>
    <row r="143" spans="1:17" hidden="1" x14ac:dyDescent="0.3">
      <c r="A143" t="s">
        <v>14</v>
      </c>
      <c r="B143" t="s">
        <v>141</v>
      </c>
      <c r="C143" s="1">
        <v>5506904</v>
      </c>
      <c r="D143" s="1">
        <v>5472</v>
      </c>
      <c r="E143" s="1">
        <v>2635</v>
      </c>
      <c r="F143" s="4">
        <v>4</v>
      </c>
      <c r="G143" s="4">
        <v>3</v>
      </c>
      <c r="H143" s="4">
        <v>4</v>
      </c>
      <c r="I143" s="4">
        <v>3</v>
      </c>
      <c r="J143" s="4">
        <v>1</v>
      </c>
      <c r="K143" s="4">
        <v>4</v>
      </c>
      <c r="L143" s="6">
        <v>23</v>
      </c>
      <c r="M143" s="6">
        <v>17</v>
      </c>
      <c r="N143" s="4">
        <v>14</v>
      </c>
      <c r="O143" s="4">
        <v>9</v>
      </c>
      <c r="P143" s="4">
        <v>8</v>
      </c>
      <c r="Q143" s="4">
        <v>10</v>
      </c>
    </row>
    <row r="144" spans="1:17" hidden="1" x14ac:dyDescent="0.3">
      <c r="A144" t="s">
        <v>19</v>
      </c>
      <c r="B144" t="s">
        <v>141</v>
      </c>
      <c r="C144" s="1">
        <v>347421</v>
      </c>
      <c r="D144" s="1">
        <v>346</v>
      </c>
      <c r="E144" s="1">
        <v>3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6">
        <v>17</v>
      </c>
      <c r="L144" s="6">
        <v>29</v>
      </c>
      <c r="M144" s="6">
        <v>19</v>
      </c>
      <c r="N144" s="6">
        <v>15</v>
      </c>
      <c r="O144" s="6">
        <v>8</v>
      </c>
      <c r="P144" s="4">
        <v>4</v>
      </c>
      <c r="Q144" s="4">
        <v>3</v>
      </c>
    </row>
    <row r="145" spans="1:17" x14ac:dyDescent="0.3">
      <c r="A145" t="s">
        <v>172</v>
      </c>
      <c r="B145" t="s">
        <v>166</v>
      </c>
      <c r="C145" s="1">
        <v>265857</v>
      </c>
      <c r="D145" s="1">
        <v>81403</v>
      </c>
      <c r="E145" s="1">
        <v>80383</v>
      </c>
      <c r="F145" s="4"/>
      <c r="G145" s="4"/>
      <c r="H145" s="4"/>
      <c r="I145" s="4"/>
      <c r="J145" s="4"/>
      <c r="K145" s="4">
        <v>6</v>
      </c>
      <c r="L145" s="4">
        <v>14</v>
      </c>
      <c r="M145" s="6">
        <v>22</v>
      </c>
      <c r="N145" s="6">
        <v>19</v>
      </c>
      <c r="O145" s="6">
        <v>13</v>
      </c>
      <c r="P145" s="6">
        <v>14</v>
      </c>
      <c r="Q145" s="6">
        <v>12</v>
      </c>
    </row>
    <row r="146" spans="1:17" hidden="1" x14ac:dyDescent="0.3">
      <c r="A146" t="s">
        <v>137</v>
      </c>
      <c r="B146" t="s">
        <v>144</v>
      </c>
      <c r="C146" s="1">
        <v>5773709</v>
      </c>
      <c r="D146" s="1">
        <v>225350</v>
      </c>
      <c r="E146" s="1">
        <v>30521</v>
      </c>
      <c r="F146" s="4">
        <v>1</v>
      </c>
      <c r="G146" s="4">
        <v>1</v>
      </c>
      <c r="H146" s="4"/>
      <c r="I146" s="4"/>
      <c r="J146" s="4"/>
      <c r="K146" s="4"/>
      <c r="L146" s="4"/>
      <c r="M146" s="4">
        <v>8</v>
      </c>
      <c r="N146" s="6">
        <v>54</v>
      </c>
      <c r="O146" s="6">
        <v>33</v>
      </c>
      <c r="P146" s="4">
        <v>2</v>
      </c>
      <c r="Q146" s="4">
        <v>1</v>
      </c>
    </row>
    <row r="147" spans="1:17" hidden="1" x14ac:dyDescent="0.3">
      <c r="A147" t="s">
        <v>138</v>
      </c>
      <c r="B147" t="s">
        <v>144</v>
      </c>
      <c r="C147" s="1">
        <v>1341</v>
      </c>
      <c r="D147" s="1">
        <v>28</v>
      </c>
      <c r="E147" s="1">
        <v>28</v>
      </c>
      <c r="F147" s="4"/>
      <c r="G147" s="4"/>
      <c r="H147" s="4"/>
      <c r="I147" s="4"/>
      <c r="J147" s="4"/>
      <c r="K147" s="4"/>
      <c r="L147" s="4"/>
      <c r="M147" s="4"/>
      <c r="N147" s="4"/>
      <c r="O147" s="6">
        <v>41</v>
      </c>
      <c r="P147" s="6">
        <v>59</v>
      </c>
      <c r="Q147" s="4"/>
    </row>
    <row r="148" spans="1:17" hidden="1" x14ac:dyDescent="0.3">
      <c r="A148" t="s">
        <v>81</v>
      </c>
      <c r="B148" t="s">
        <v>158</v>
      </c>
      <c r="C148" s="1">
        <v>382208</v>
      </c>
      <c r="D148" s="1">
        <v>9456</v>
      </c>
      <c r="E148" s="1">
        <v>8698</v>
      </c>
      <c r="F148" s="6">
        <v>7</v>
      </c>
      <c r="G148" s="6">
        <v>7</v>
      </c>
      <c r="H148" s="6">
        <v>9</v>
      </c>
      <c r="I148" s="4">
        <v>10</v>
      </c>
      <c r="J148" s="4">
        <v>15</v>
      </c>
      <c r="K148" s="4">
        <v>9</v>
      </c>
      <c r="L148" s="6">
        <v>3</v>
      </c>
      <c r="M148" s="6">
        <v>3</v>
      </c>
      <c r="N148" s="6">
        <v>7</v>
      </c>
      <c r="O148" s="6">
        <v>11</v>
      </c>
      <c r="P148" s="6">
        <v>12</v>
      </c>
      <c r="Q148" s="6">
        <v>7</v>
      </c>
    </row>
    <row r="149" spans="1:17" ht="16.8" customHeight="1" x14ac:dyDescent="0.3"/>
    <row r="150" spans="1:17" ht="16.8" customHeight="1" x14ac:dyDescent="0.3"/>
    <row r="151" spans="1:17" x14ac:dyDescent="0.3">
      <c r="A151" t="s">
        <v>170</v>
      </c>
    </row>
    <row r="152" spans="1:17" x14ac:dyDescent="0.3">
      <c r="A152" t="s">
        <v>169</v>
      </c>
    </row>
    <row r="153" spans="1:17" x14ac:dyDescent="0.3">
      <c r="A153" t="s">
        <v>171</v>
      </c>
    </row>
    <row r="154" spans="1:17" ht="19.2" customHeight="1" x14ac:dyDescent="0.3"/>
    <row r="155" spans="1:17" ht="19.2" customHeight="1" x14ac:dyDescent="0.3"/>
    <row r="156" spans="1:17" ht="19.2" customHeight="1" x14ac:dyDescent="0.3"/>
    <row r="157" spans="1:17" x14ac:dyDescent="0.3">
      <c r="A157" s="15" t="s">
        <v>212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ht="10.8" customHeight="1" x14ac:dyDescent="0.3">
      <c r="A158" s="16" t="s">
        <v>228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ht="13.2" customHeight="1" x14ac:dyDescent="0.3">
      <c r="A159" s="15" t="s">
        <v>229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ht="12" customHeight="1" x14ac:dyDescent="0.3">
      <c r="A160" s="15" t="s">
        <v>217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x14ac:dyDescent="0.3">
      <c r="A161" s="17" t="s">
        <v>216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</sheetData>
  <conditionalFormatting sqref="F17:Q148">
    <cfRule type="iconSet" priority="4">
      <iconSet showValue="0">
        <cfvo type="percent" val="0"/>
        <cfvo type="num" val="0"/>
        <cfvo type="num" val="9"/>
      </iconSet>
    </cfRule>
  </conditionalFormatting>
  <hyperlinks>
    <hyperlink ref="A158" r:id="rId1" display="y recopilados para la elaboración del Calendario de Siembra, Recolección y Comercialización , años  2014, 2015 y  2016, " xr:uid="{B47EF996-3F09-4808-AB4F-245F717F282D}"/>
  </hyperlinks>
  <pageMargins left="1.0236220472440944" right="1.0236220472440944" top="0.98425196850393704" bottom="0.59055118110236227" header="0.51181102362204722" footer="0.31496062992125984"/>
  <pageSetup paperSize="8" scale="87" fitToHeight="0" orientation="portrait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9E60D-DACF-4DC3-8857-1FCA69B0BEB5}">
  <sheetPr>
    <pageSetUpPr fitToPage="1"/>
  </sheetPr>
  <dimension ref="A9:Q161"/>
  <sheetViews>
    <sheetView zoomScale="115" zoomScaleNormal="115" workbookViewId="0">
      <pane ySplit="16" topLeftCell="A17" activePane="bottomLeft" state="frozen"/>
      <selection activeCell="B106" sqref="B106"/>
      <selection pane="bottomLeft" activeCell="Q162" sqref="Q162"/>
    </sheetView>
  </sheetViews>
  <sheetFormatPr defaultRowHeight="14.4" x14ac:dyDescent="0.3"/>
  <cols>
    <col min="1" max="1" width="33.77734375" customWidth="1"/>
    <col min="2" max="2" width="18.88671875" hidden="1" customWidth="1"/>
    <col min="3" max="3" width="17.33203125" hidden="1" customWidth="1"/>
    <col min="4" max="4" width="13.77734375" hidden="1" customWidth="1"/>
    <col min="5" max="5" width="18.33203125" hidden="1" customWidth="1"/>
  </cols>
  <sheetData>
    <row r="9" spans="1:17" ht="4.8" customHeight="1" x14ac:dyDescent="0.3"/>
    <row r="10" spans="1:17" ht="4.8" customHeight="1" x14ac:dyDescent="0.3"/>
    <row r="11" spans="1:17" s="8" customFormat="1" ht="42.6" customHeight="1" x14ac:dyDescent="0.25">
      <c r="A11" s="13" t="s">
        <v>213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7" s="8" customFormat="1" ht="10.8" customHeight="1" x14ac:dyDescent="0.2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1:17" x14ac:dyDescent="0.3">
      <c r="A13" s="10" t="s">
        <v>168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7" ht="15" customHeight="1" x14ac:dyDescent="0.3">
      <c r="A14" s="14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</row>
    <row r="16" spans="1:17" x14ac:dyDescent="0.3">
      <c r="A16" s="3" t="s">
        <v>0</v>
      </c>
      <c r="B16" s="3" t="s">
        <v>148</v>
      </c>
      <c r="C16" s="3" t="s">
        <v>152</v>
      </c>
      <c r="D16" s="3" t="s">
        <v>153</v>
      </c>
      <c r="E16" s="3" t="s">
        <v>154</v>
      </c>
      <c r="F16" s="3" t="s">
        <v>1</v>
      </c>
      <c r="G16" s="3" t="s">
        <v>2</v>
      </c>
      <c r="H16" s="3" t="s">
        <v>3</v>
      </c>
      <c r="I16" s="3" t="s">
        <v>4</v>
      </c>
      <c r="J16" s="3" t="s">
        <v>5</v>
      </c>
      <c r="K16" s="3" t="s">
        <v>6</v>
      </c>
      <c r="L16" s="3" t="s">
        <v>7</v>
      </c>
      <c r="M16" s="3" t="s">
        <v>8</v>
      </c>
      <c r="N16" s="3" t="s">
        <v>9</v>
      </c>
      <c r="O16" s="3" t="s">
        <v>10</v>
      </c>
      <c r="P16" s="3" t="s">
        <v>11</v>
      </c>
      <c r="Q16" s="3" t="s">
        <v>12</v>
      </c>
    </row>
    <row r="17" spans="1:17" x14ac:dyDescent="0.3">
      <c r="A17" t="s">
        <v>51</v>
      </c>
      <c r="B17" t="s">
        <v>158</v>
      </c>
      <c r="C17" s="1">
        <v>53193</v>
      </c>
      <c r="D17" s="1">
        <v>9245</v>
      </c>
      <c r="E17" s="1">
        <v>3750</v>
      </c>
      <c r="F17" s="6">
        <v>9</v>
      </c>
      <c r="G17" s="6">
        <v>9</v>
      </c>
      <c r="H17" s="6">
        <v>8</v>
      </c>
      <c r="I17" s="6">
        <v>8</v>
      </c>
      <c r="J17" s="4">
        <v>8</v>
      </c>
      <c r="K17" s="4">
        <v>6</v>
      </c>
      <c r="L17" s="4">
        <v>5</v>
      </c>
      <c r="M17" s="4">
        <v>6</v>
      </c>
      <c r="N17" s="4">
        <v>7</v>
      </c>
      <c r="O17" s="4">
        <v>11</v>
      </c>
      <c r="P17" s="5">
        <v>13</v>
      </c>
      <c r="Q17" s="5">
        <v>10</v>
      </c>
    </row>
    <row r="18" spans="1:17" hidden="1" x14ac:dyDescent="0.3">
      <c r="A18" t="s">
        <v>174</v>
      </c>
      <c r="B18" t="s">
        <v>166</v>
      </c>
      <c r="C18" s="1">
        <v>499171</v>
      </c>
      <c r="D18" s="1">
        <v>614</v>
      </c>
      <c r="E18" s="1">
        <v>528</v>
      </c>
      <c r="F18" s="4"/>
      <c r="G18" s="4"/>
      <c r="H18" s="4"/>
      <c r="I18" s="4"/>
      <c r="J18" s="4"/>
      <c r="K18" s="4"/>
      <c r="L18" s="4"/>
      <c r="M18" s="6">
        <v>1</v>
      </c>
      <c r="N18" s="6">
        <v>28</v>
      </c>
      <c r="O18" s="6">
        <v>65</v>
      </c>
      <c r="P18" s="6">
        <v>7</v>
      </c>
      <c r="Q18" s="4"/>
    </row>
    <row r="19" spans="1:17" x14ac:dyDescent="0.3">
      <c r="A19" t="s">
        <v>74</v>
      </c>
      <c r="B19" t="s">
        <v>158</v>
      </c>
      <c r="C19" s="1">
        <v>177435</v>
      </c>
      <c r="D19" s="1">
        <v>127</v>
      </c>
      <c r="E19" s="1">
        <v>127</v>
      </c>
      <c r="F19" s="4"/>
      <c r="G19" s="4"/>
      <c r="H19" s="4"/>
      <c r="I19" s="4"/>
      <c r="J19" s="4">
        <v>5</v>
      </c>
      <c r="K19" s="6">
        <v>26</v>
      </c>
      <c r="L19" s="6">
        <v>34</v>
      </c>
      <c r="M19" s="6">
        <v>15</v>
      </c>
      <c r="N19" s="6">
        <v>8</v>
      </c>
      <c r="O19" s="6">
        <v>6</v>
      </c>
      <c r="P19" s="4">
        <v>3</v>
      </c>
      <c r="Q19" s="4">
        <v>3</v>
      </c>
    </row>
    <row r="20" spans="1:17" hidden="1" x14ac:dyDescent="0.3">
      <c r="A20" t="s">
        <v>125</v>
      </c>
      <c r="B20" t="s">
        <v>145</v>
      </c>
      <c r="C20" s="1">
        <v>85155</v>
      </c>
      <c r="D20" s="1">
        <v>1345</v>
      </c>
      <c r="E20" s="1">
        <v>1057</v>
      </c>
      <c r="F20" s="6">
        <v>14</v>
      </c>
      <c r="G20" s="6">
        <v>19</v>
      </c>
      <c r="H20" s="6">
        <v>11</v>
      </c>
      <c r="I20" s="4">
        <v>6</v>
      </c>
      <c r="J20" s="4">
        <v>1</v>
      </c>
      <c r="K20" s="4">
        <v>1</v>
      </c>
      <c r="L20" s="4"/>
      <c r="M20" s="4"/>
      <c r="N20" s="4">
        <v>1</v>
      </c>
      <c r="O20" s="4">
        <v>8</v>
      </c>
      <c r="P20" s="4">
        <v>16</v>
      </c>
      <c r="Q20" s="6">
        <v>23</v>
      </c>
    </row>
    <row r="21" spans="1:17" x14ac:dyDescent="0.3">
      <c r="A21" t="s">
        <v>71</v>
      </c>
      <c r="B21" t="s">
        <v>158</v>
      </c>
      <c r="C21" s="1">
        <v>207778</v>
      </c>
      <c r="D21" s="1">
        <v>54946</v>
      </c>
      <c r="E21" s="1">
        <v>26235</v>
      </c>
      <c r="F21" s="6">
        <v>13</v>
      </c>
      <c r="G21" s="6">
        <v>15</v>
      </c>
      <c r="H21" s="6">
        <v>25</v>
      </c>
      <c r="I21" s="6">
        <v>17</v>
      </c>
      <c r="J21" s="6">
        <v>9</v>
      </c>
      <c r="K21" s="6">
        <v>2</v>
      </c>
      <c r="L21" s="4"/>
      <c r="M21" s="4"/>
      <c r="N21" s="4"/>
      <c r="O21" s="6">
        <v>2</v>
      </c>
      <c r="P21" s="6">
        <v>7</v>
      </c>
      <c r="Q21" s="6">
        <v>10</v>
      </c>
    </row>
    <row r="22" spans="1:17" hidden="1" x14ac:dyDescent="0.3">
      <c r="A22" t="s">
        <v>90</v>
      </c>
      <c r="B22" t="s">
        <v>144</v>
      </c>
      <c r="C22" s="1">
        <v>449</v>
      </c>
      <c r="D22" s="1">
        <v>0</v>
      </c>
      <c r="E22" s="1">
        <v>0</v>
      </c>
      <c r="F22" s="4"/>
      <c r="G22" s="4"/>
      <c r="H22" s="4"/>
      <c r="I22" s="4"/>
      <c r="J22" s="4">
        <v>5</v>
      </c>
      <c r="K22" s="4">
        <v>25</v>
      </c>
      <c r="L22" s="4">
        <v>55</v>
      </c>
      <c r="M22" s="4">
        <v>15</v>
      </c>
      <c r="N22" s="4"/>
      <c r="O22" s="4"/>
      <c r="P22" s="4"/>
      <c r="Q22" s="4"/>
    </row>
    <row r="23" spans="1:17" hidden="1" x14ac:dyDescent="0.3">
      <c r="A23" t="s">
        <v>91</v>
      </c>
      <c r="B23" t="s">
        <v>144</v>
      </c>
      <c r="C23" s="1">
        <v>45097</v>
      </c>
      <c r="D23" s="1">
        <v>9890</v>
      </c>
      <c r="E23" s="1">
        <v>918</v>
      </c>
      <c r="F23" s="4">
        <v>1</v>
      </c>
      <c r="G23" s="4">
        <v>1</v>
      </c>
      <c r="H23" s="4"/>
      <c r="I23" s="4"/>
      <c r="J23" s="4"/>
      <c r="K23" s="4"/>
      <c r="L23" s="4">
        <v>1</v>
      </c>
      <c r="M23" s="6">
        <v>6</v>
      </c>
      <c r="N23" s="6">
        <v>26</v>
      </c>
      <c r="O23" s="6">
        <v>32</v>
      </c>
      <c r="P23" s="6">
        <v>25</v>
      </c>
      <c r="Q23" s="6">
        <v>8</v>
      </c>
    </row>
    <row r="24" spans="1:17" hidden="1" x14ac:dyDescent="0.3">
      <c r="A24" t="s">
        <v>175</v>
      </c>
      <c r="B24" t="s">
        <v>145</v>
      </c>
      <c r="C24" s="1">
        <v>141357</v>
      </c>
      <c r="D24" s="1">
        <v>12298</v>
      </c>
      <c r="E24" s="1">
        <v>2505</v>
      </c>
      <c r="F24" s="4"/>
      <c r="G24" s="4"/>
      <c r="H24" s="4"/>
      <c r="I24" s="4">
        <v>3</v>
      </c>
      <c r="J24" s="4">
        <v>39</v>
      </c>
      <c r="K24" s="6">
        <v>39</v>
      </c>
      <c r="L24" s="6">
        <v>16</v>
      </c>
      <c r="M24" s="4">
        <v>3</v>
      </c>
      <c r="N24" s="4"/>
      <c r="O24" s="4"/>
      <c r="P24" s="4"/>
      <c r="Q24" s="4"/>
    </row>
    <row r="25" spans="1:17" hidden="1" x14ac:dyDescent="0.3">
      <c r="A25" t="s">
        <v>31</v>
      </c>
      <c r="B25" t="s">
        <v>142</v>
      </c>
      <c r="C25" s="1">
        <v>1957</v>
      </c>
      <c r="D25" s="1">
        <v>1</v>
      </c>
      <c r="E25" s="1">
        <v>1</v>
      </c>
      <c r="F25" s="4"/>
      <c r="G25" s="4"/>
      <c r="H25" s="4"/>
      <c r="I25" s="4"/>
      <c r="J25" s="4">
        <v>10</v>
      </c>
      <c r="K25" s="4">
        <v>38</v>
      </c>
      <c r="L25" s="6">
        <v>23</v>
      </c>
      <c r="M25" s="6">
        <v>16</v>
      </c>
      <c r="N25" s="6">
        <v>9</v>
      </c>
      <c r="O25" s="4">
        <v>4</v>
      </c>
      <c r="P25" s="4"/>
      <c r="Q25" s="4"/>
    </row>
    <row r="26" spans="1:17" x14ac:dyDescent="0.3">
      <c r="A26" t="s">
        <v>46</v>
      </c>
      <c r="B26" t="s">
        <v>158</v>
      </c>
      <c r="C26" s="1">
        <v>93131</v>
      </c>
      <c r="D26" s="1">
        <v>21640</v>
      </c>
      <c r="E26" s="1">
        <v>19526</v>
      </c>
      <c r="F26" s="6">
        <v>22</v>
      </c>
      <c r="G26" s="6">
        <v>13</v>
      </c>
      <c r="H26" s="6">
        <v>6</v>
      </c>
      <c r="I26" s="6">
        <v>6</v>
      </c>
      <c r="J26" s="6">
        <v>3</v>
      </c>
      <c r="K26" s="4">
        <v>1</v>
      </c>
      <c r="L26" s="4">
        <v>1</v>
      </c>
      <c r="M26" s="4">
        <v>1</v>
      </c>
      <c r="N26" s="4">
        <v>1</v>
      </c>
      <c r="O26" s="4">
        <v>1</v>
      </c>
      <c r="P26" s="6">
        <v>20</v>
      </c>
      <c r="Q26" s="6">
        <v>25</v>
      </c>
    </row>
    <row r="27" spans="1:17" hidden="1" x14ac:dyDescent="0.3">
      <c r="A27" t="s">
        <v>176</v>
      </c>
      <c r="B27" t="s">
        <v>145</v>
      </c>
      <c r="C27" s="1">
        <v>195245</v>
      </c>
      <c r="D27" s="1">
        <v>28047</v>
      </c>
      <c r="E27" s="1">
        <v>11918</v>
      </c>
      <c r="F27" s="4">
        <v>4</v>
      </c>
      <c r="G27" s="4">
        <v>4</v>
      </c>
      <c r="H27" s="4">
        <v>3</v>
      </c>
      <c r="I27" s="4">
        <v>2</v>
      </c>
      <c r="J27" s="4">
        <v>2</v>
      </c>
      <c r="K27" s="4">
        <v>2</v>
      </c>
      <c r="L27" s="6">
        <v>3</v>
      </c>
      <c r="M27" s="6">
        <v>10</v>
      </c>
      <c r="N27" s="6">
        <v>27</v>
      </c>
      <c r="O27" s="6">
        <v>20</v>
      </c>
      <c r="P27" s="6">
        <v>13</v>
      </c>
      <c r="Q27" s="4">
        <v>10</v>
      </c>
    </row>
    <row r="28" spans="1:17" hidden="1" x14ac:dyDescent="0.3">
      <c r="A28" t="s">
        <v>20</v>
      </c>
      <c r="B28" t="s">
        <v>141</v>
      </c>
      <c r="C28" s="1">
        <v>340626</v>
      </c>
      <c r="D28" s="1">
        <v>0</v>
      </c>
      <c r="E28" s="1">
        <v>0</v>
      </c>
      <c r="F28" s="4">
        <v>13</v>
      </c>
      <c r="G28" s="4">
        <v>10</v>
      </c>
      <c r="H28" s="4">
        <v>10</v>
      </c>
      <c r="I28" s="4"/>
      <c r="J28" s="4"/>
      <c r="K28" s="4"/>
      <c r="L28" s="4"/>
      <c r="M28" s="4"/>
      <c r="N28" s="4">
        <v>1</v>
      </c>
      <c r="O28" s="4">
        <v>21</v>
      </c>
      <c r="P28" s="4">
        <v>38</v>
      </c>
      <c r="Q28" s="4">
        <v>7</v>
      </c>
    </row>
    <row r="29" spans="1:17" hidden="1" x14ac:dyDescent="0.3">
      <c r="A29" t="s">
        <v>21</v>
      </c>
      <c r="B29" t="s">
        <v>141</v>
      </c>
      <c r="C29" s="1">
        <v>499087</v>
      </c>
      <c r="D29" s="1">
        <v>118449</v>
      </c>
      <c r="E29" s="1">
        <v>1152</v>
      </c>
      <c r="F29" s="4">
        <v>13</v>
      </c>
      <c r="G29" s="4">
        <v>12</v>
      </c>
      <c r="H29" s="4">
        <v>10</v>
      </c>
      <c r="I29" s="4"/>
      <c r="J29" s="4"/>
      <c r="K29" s="4"/>
      <c r="L29" s="4"/>
      <c r="M29" s="4"/>
      <c r="N29" s="4">
        <v>5</v>
      </c>
      <c r="O29" s="6">
        <v>27</v>
      </c>
      <c r="P29" s="6">
        <v>26</v>
      </c>
      <c r="Q29" s="4">
        <v>7</v>
      </c>
    </row>
    <row r="30" spans="1:17" hidden="1" x14ac:dyDescent="0.3">
      <c r="A30" t="s">
        <v>131</v>
      </c>
      <c r="B30" t="s">
        <v>145</v>
      </c>
      <c r="C30" s="1">
        <v>22992</v>
      </c>
      <c r="D30" s="1">
        <v>0</v>
      </c>
      <c r="E30" s="1">
        <v>0</v>
      </c>
      <c r="F30" s="4"/>
      <c r="G30" s="4"/>
      <c r="H30" s="4"/>
      <c r="I30" s="4">
        <v>20</v>
      </c>
      <c r="J30" s="4">
        <v>50</v>
      </c>
      <c r="K30" s="4">
        <v>30</v>
      </c>
      <c r="L30" s="4"/>
      <c r="M30" s="4"/>
      <c r="N30" s="4"/>
      <c r="O30" s="4"/>
      <c r="P30" s="4"/>
      <c r="Q30" s="4"/>
    </row>
    <row r="31" spans="1:17" hidden="1" x14ac:dyDescent="0.3">
      <c r="A31" t="s">
        <v>17</v>
      </c>
      <c r="B31" t="s">
        <v>141</v>
      </c>
      <c r="C31" s="1">
        <v>579139</v>
      </c>
      <c r="D31" s="1">
        <v>5460</v>
      </c>
      <c r="E31" s="1">
        <v>3262</v>
      </c>
      <c r="F31" s="4">
        <v>2</v>
      </c>
      <c r="G31" s="4">
        <v>2</v>
      </c>
      <c r="H31" s="4">
        <v>1</v>
      </c>
      <c r="I31" s="4">
        <v>2</v>
      </c>
      <c r="J31" s="4">
        <v>2</v>
      </c>
      <c r="K31" s="4">
        <v>20</v>
      </c>
      <c r="L31" s="6">
        <v>28</v>
      </c>
      <c r="M31" s="6">
        <v>17</v>
      </c>
      <c r="N31" s="4">
        <v>11</v>
      </c>
      <c r="O31" s="4">
        <v>7</v>
      </c>
      <c r="P31" s="4">
        <v>4</v>
      </c>
      <c r="Q31" s="4">
        <v>4</v>
      </c>
    </row>
    <row r="32" spans="1:17" x14ac:dyDescent="0.3">
      <c r="A32" t="s">
        <v>37</v>
      </c>
      <c r="B32" t="s">
        <v>143</v>
      </c>
      <c r="C32" s="1">
        <v>8450</v>
      </c>
      <c r="D32" s="1">
        <v>0</v>
      </c>
      <c r="E32" s="1">
        <v>0</v>
      </c>
      <c r="F32" s="4">
        <v>4</v>
      </c>
      <c r="G32" s="4">
        <v>3</v>
      </c>
      <c r="H32" s="4">
        <v>5</v>
      </c>
      <c r="I32" s="4">
        <v>2</v>
      </c>
      <c r="J32" s="4">
        <v>4</v>
      </c>
      <c r="K32" s="4">
        <v>5</v>
      </c>
      <c r="L32" s="4">
        <v>2</v>
      </c>
      <c r="M32" s="4">
        <v>5</v>
      </c>
      <c r="N32" s="4">
        <v>9</v>
      </c>
      <c r="O32" s="4">
        <v>24</v>
      </c>
      <c r="P32" s="4">
        <v>30</v>
      </c>
      <c r="Q32" s="4">
        <v>7</v>
      </c>
    </row>
    <row r="33" spans="1:17" x14ac:dyDescent="0.3">
      <c r="A33" t="s">
        <v>63</v>
      </c>
      <c r="B33" t="s">
        <v>158</v>
      </c>
      <c r="C33" s="1">
        <v>224004</v>
      </c>
      <c r="D33" s="1">
        <v>10464</v>
      </c>
      <c r="E33" s="1">
        <v>4007</v>
      </c>
      <c r="F33" s="4">
        <v>5</v>
      </c>
      <c r="G33" s="4">
        <v>7</v>
      </c>
      <c r="H33" s="4">
        <v>8</v>
      </c>
      <c r="I33" s="4">
        <v>7</v>
      </c>
      <c r="J33" s="4">
        <v>8</v>
      </c>
      <c r="K33" s="6">
        <v>6</v>
      </c>
      <c r="L33" s="6">
        <v>8</v>
      </c>
      <c r="M33" s="6">
        <v>10</v>
      </c>
      <c r="N33" s="6">
        <v>9</v>
      </c>
      <c r="O33" s="6">
        <v>12</v>
      </c>
      <c r="P33" s="6">
        <v>9</v>
      </c>
      <c r="Q33" s="6">
        <v>9</v>
      </c>
    </row>
    <row r="34" spans="1:17" x14ac:dyDescent="0.3">
      <c r="A34" t="s">
        <v>44</v>
      </c>
      <c r="B34" t="s">
        <v>158</v>
      </c>
      <c r="C34" s="1">
        <v>9452</v>
      </c>
      <c r="D34" s="1">
        <v>0</v>
      </c>
      <c r="E34" s="1">
        <v>0</v>
      </c>
      <c r="F34" s="4">
        <v>19</v>
      </c>
      <c r="G34" s="4">
        <v>16</v>
      </c>
      <c r="H34" s="4">
        <v>14</v>
      </c>
      <c r="I34" s="4">
        <v>11</v>
      </c>
      <c r="J34" s="4">
        <v>5</v>
      </c>
      <c r="K34" s="4">
        <v>2</v>
      </c>
      <c r="L34" s="4">
        <v>1</v>
      </c>
      <c r="M34" s="4">
        <v>1</v>
      </c>
      <c r="N34" s="4">
        <v>3</v>
      </c>
      <c r="O34" s="4">
        <v>5</v>
      </c>
      <c r="P34" s="4">
        <v>8</v>
      </c>
      <c r="Q34" s="4">
        <v>15</v>
      </c>
    </row>
    <row r="35" spans="1:17" x14ac:dyDescent="0.3">
      <c r="A35" t="s">
        <v>38</v>
      </c>
      <c r="B35" t="s">
        <v>143</v>
      </c>
      <c r="C35" s="1">
        <v>25471</v>
      </c>
      <c r="D35" s="1">
        <v>4058</v>
      </c>
      <c r="E35" s="1">
        <v>2576</v>
      </c>
      <c r="F35" s="6">
        <v>16</v>
      </c>
      <c r="G35" s="6">
        <v>1</v>
      </c>
      <c r="H35" s="6">
        <v>1</v>
      </c>
      <c r="I35" s="6">
        <v>1</v>
      </c>
      <c r="J35" s="4"/>
      <c r="K35" s="4"/>
      <c r="L35" s="4"/>
      <c r="M35" s="4"/>
      <c r="N35" s="6">
        <v>2</v>
      </c>
      <c r="O35" s="6">
        <v>6</v>
      </c>
      <c r="P35" s="6">
        <v>22</v>
      </c>
      <c r="Q35" s="6">
        <v>51</v>
      </c>
    </row>
    <row r="36" spans="1:17" x14ac:dyDescent="0.3">
      <c r="A36" t="s">
        <v>55</v>
      </c>
      <c r="B36" t="s">
        <v>158</v>
      </c>
      <c r="C36" s="1">
        <v>6369</v>
      </c>
      <c r="D36" s="1">
        <v>0</v>
      </c>
      <c r="E36" s="1">
        <v>0</v>
      </c>
      <c r="F36" s="4">
        <v>8</v>
      </c>
      <c r="G36" s="4">
        <v>6</v>
      </c>
      <c r="H36" s="4">
        <v>5</v>
      </c>
      <c r="I36" s="4">
        <v>6</v>
      </c>
      <c r="J36" s="4">
        <v>6</v>
      </c>
      <c r="K36" s="4">
        <v>6</v>
      </c>
      <c r="L36" s="4">
        <v>1</v>
      </c>
      <c r="M36" s="4"/>
      <c r="N36" s="4">
        <v>1</v>
      </c>
      <c r="O36" s="4">
        <v>32</v>
      </c>
      <c r="P36" s="4">
        <v>21</v>
      </c>
      <c r="Q36" s="4">
        <v>8</v>
      </c>
    </row>
    <row r="37" spans="1:17" x14ac:dyDescent="0.3">
      <c r="A37" t="s">
        <v>72</v>
      </c>
      <c r="B37" t="s">
        <v>158</v>
      </c>
      <c r="C37" s="1">
        <v>471381</v>
      </c>
      <c r="D37" s="1">
        <v>44191</v>
      </c>
      <c r="E37" s="1">
        <v>42826</v>
      </c>
      <c r="F37" s="6">
        <v>14</v>
      </c>
      <c r="G37" s="6">
        <v>14</v>
      </c>
      <c r="H37" s="6">
        <v>10</v>
      </c>
      <c r="I37" s="6">
        <v>7</v>
      </c>
      <c r="J37" s="6">
        <v>8</v>
      </c>
      <c r="K37" s="4">
        <v>4</v>
      </c>
      <c r="L37" s="4">
        <v>1</v>
      </c>
      <c r="M37" s="4"/>
      <c r="N37" s="4"/>
      <c r="O37" s="4">
        <v>2</v>
      </c>
      <c r="P37" s="6">
        <v>13</v>
      </c>
      <c r="Q37" s="6">
        <v>27</v>
      </c>
    </row>
    <row r="38" spans="1:17" x14ac:dyDescent="0.3">
      <c r="A38" t="s">
        <v>61</v>
      </c>
      <c r="B38" t="s">
        <v>158</v>
      </c>
      <c r="C38" s="1">
        <v>507477</v>
      </c>
      <c r="D38" s="1">
        <v>12857</v>
      </c>
      <c r="E38" s="1">
        <v>6159</v>
      </c>
      <c r="F38" s="6">
        <v>7</v>
      </c>
      <c r="G38" s="6">
        <v>7</v>
      </c>
      <c r="H38" s="6">
        <v>10</v>
      </c>
      <c r="I38" s="6">
        <v>9</v>
      </c>
      <c r="J38" s="6">
        <v>11</v>
      </c>
      <c r="K38" s="6">
        <v>9</v>
      </c>
      <c r="L38" s="6">
        <v>3</v>
      </c>
      <c r="M38" s="6">
        <v>3</v>
      </c>
      <c r="N38" s="6">
        <v>7</v>
      </c>
      <c r="O38" s="6">
        <v>13</v>
      </c>
      <c r="P38" s="6">
        <v>12</v>
      </c>
      <c r="Q38" s="6">
        <v>9</v>
      </c>
    </row>
    <row r="39" spans="1:17" x14ac:dyDescent="0.3">
      <c r="A39" t="s">
        <v>60</v>
      </c>
      <c r="B39" t="s">
        <v>158</v>
      </c>
      <c r="C39" s="1">
        <v>79087</v>
      </c>
      <c r="D39" s="1">
        <v>23514</v>
      </c>
      <c r="E39" s="1">
        <v>11298</v>
      </c>
      <c r="F39" s="6">
        <v>8</v>
      </c>
      <c r="G39" s="6">
        <v>6</v>
      </c>
      <c r="H39" s="6">
        <v>7</v>
      </c>
      <c r="I39" s="4">
        <v>1</v>
      </c>
      <c r="J39" s="4">
        <v>1</v>
      </c>
      <c r="K39" s="6">
        <v>7</v>
      </c>
      <c r="L39" s="6">
        <v>7</v>
      </c>
      <c r="M39" s="6">
        <v>12</v>
      </c>
      <c r="N39" s="6">
        <v>12</v>
      </c>
      <c r="O39" s="6">
        <v>16</v>
      </c>
      <c r="P39" s="6">
        <v>14</v>
      </c>
      <c r="Q39" s="6">
        <v>9</v>
      </c>
    </row>
    <row r="40" spans="1:17" hidden="1" x14ac:dyDescent="0.3">
      <c r="A40" t="s">
        <v>177</v>
      </c>
      <c r="B40" t="s">
        <v>145</v>
      </c>
      <c r="C40" s="1">
        <v>10604</v>
      </c>
      <c r="D40" s="1">
        <v>336</v>
      </c>
      <c r="E40" s="1">
        <v>1</v>
      </c>
      <c r="F40" s="6">
        <v>1</v>
      </c>
      <c r="G40" s="6">
        <v>1</v>
      </c>
      <c r="H40" s="6"/>
      <c r="I40" s="6"/>
      <c r="J40" s="4"/>
      <c r="K40" s="4"/>
      <c r="L40" s="4"/>
      <c r="M40" s="4">
        <v>4</v>
      </c>
      <c r="N40" s="4">
        <v>63</v>
      </c>
      <c r="O40" s="4">
        <v>22</v>
      </c>
      <c r="P40" s="4">
        <v>7</v>
      </c>
      <c r="Q40" s="6">
        <v>2</v>
      </c>
    </row>
    <row r="41" spans="1:17" x14ac:dyDescent="0.3">
      <c r="A41" t="s">
        <v>52</v>
      </c>
      <c r="B41" t="s">
        <v>158</v>
      </c>
      <c r="C41" s="1">
        <v>21440</v>
      </c>
      <c r="D41" s="1">
        <v>5386</v>
      </c>
      <c r="E41" s="1">
        <v>422</v>
      </c>
      <c r="F41" s="6">
        <v>23</v>
      </c>
      <c r="G41" s="6">
        <v>23</v>
      </c>
      <c r="H41" s="4">
        <v>8</v>
      </c>
      <c r="I41" s="4">
        <v>3</v>
      </c>
      <c r="J41" s="4"/>
      <c r="K41" s="4"/>
      <c r="L41" s="4"/>
      <c r="M41" s="4"/>
      <c r="N41" s="4"/>
      <c r="O41" s="4"/>
      <c r="P41" s="6">
        <v>19</v>
      </c>
      <c r="Q41" s="6">
        <v>24</v>
      </c>
    </row>
    <row r="42" spans="1:17" hidden="1" x14ac:dyDescent="0.3">
      <c r="A42" t="s">
        <v>129</v>
      </c>
      <c r="B42" t="s">
        <v>145</v>
      </c>
      <c r="C42" s="1">
        <v>296429</v>
      </c>
      <c r="D42" s="1">
        <v>260518</v>
      </c>
      <c r="E42" s="1">
        <v>442</v>
      </c>
      <c r="F42" s="4"/>
      <c r="G42" s="4"/>
      <c r="H42" s="4"/>
      <c r="I42" s="4"/>
      <c r="J42" s="4"/>
      <c r="K42" s="4"/>
      <c r="L42" s="4"/>
      <c r="M42" s="4"/>
      <c r="N42" s="4">
        <v>9</v>
      </c>
      <c r="O42" s="6">
        <v>30</v>
      </c>
      <c r="P42" s="6">
        <v>38</v>
      </c>
      <c r="Q42" s="4">
        <v>23</v>
      </c>
    </row>
    <row r="43" spans="1:17" hidden="1" x14ac:dyDescent="0.3">
      <c r="A43" t="s">
        <v>15</v>
      </c>
      <c r="B43" t="s">
        <v>141</v>
      </c>
      <c r="C43" s="1">
        <v>711262</v>
      </c>
      <c r="D43" s="1">
        <v>3711</v>
      </c>
      <c r="E43" s="1">
        <v>1633</v>
      </c>
      <c r="F43" s="4">
        <v>5</v>
      </c>
      <c r="G43" s="4">
        <v>2</v>
      </c>
      <c r="H43" s="4">
        <v>1</v>
      </c>
      <c r="I43" s="4">
        <v>1</v>
      </c>
      <c r="J43" s="4"/>
      <c r="K43" s="4">
        <v>11</v>
      </c>
      <c r="L43" s="6">
        <v>23</v>
      </c>
      <c r="M43" s="6">
        <v>21</v>
      </c>
      <c r="N43" s="4">
        <v>14</v>
      </c>
      <c r="O43" s="4">
        <v>9</v>
      </c>
      <c r="P43" s="4">
        <v>6</v>
      </c>
      <c r="Q43" s="4">
        <v>7</v>
      </c>
    </row>
    <row r="44" spans="1:17" hidden="1" x14ac:dyDescent="0.3">
      <c r="A44" t="s">
        <v>16</v>
      </c>
      <c r="B44" t="s">
        <v>141</v>
      </c>
      <c r="C44" s="1">
        <v>6078805</v>
      </c>
      <c r="D44" s="1">
        <v>12984</v>
      </c>
      <c r="E44" s="1">
        <v>2380</v>
      </c>
      <c r="F44" s="4">
        <v>4</v>
      </c>
      <c r="G44" s="4">
        <v>2</v>
      </c>
      <c r="H44" s="4">
        <v>2</v>
      </c>
      <c r="I44" s="4">
        <v>3</v>
      </c>
      <c r="J44" s="4">
        <v>1</v>
      </c>
      <c r="K44" s="6">
        <v>12</v>
      </c>
      <c r="L44" s="6">
        <v>22</v>
      </c>
      <c r="M44" s="6">
        <v>17</v>
      </c>
      <c r="N44" s="4">
        <v>13</v>
      </c>
      <c r="O44" s="4">
        <v>9</v>
      </c>
      <c r="P44" s="4">
        <v>7</v>
      </c>
      <c r="Q44" s="4">
        <v>8</v>
      </c>
    </row>
    <row r="45" spans="1:17" x14ac:dyDescent="0.3">
      <c r="A45" t="s">
        <v>214</v>
      </c>
      <c r="B45" t="s">
        <v>158</v>
      </c>
      <c r="C45" s="1">
        <v>384609</v>
      </c>
      <c r="D45" s="1">
        <v>9270</v>
      </c>
      <c r="E45" s="1">
        <v>9270</v>
      </c>
      <c r="F45" s="6">
        <v>3</v>
      </c>
      <c r="G45" s="6">
        <v>3</v>
      </c>
      <c r="H45" s="6">
        <v>3</v>
      </c>
      <c r="I45" s="6">
        <v>3</v>
      </c>
      <c r="J45" s="6">
        <v>4</v>
      </c>
      <c r="K45" s="6">
        <v>5</v>
      </c>
      <c r="L45" s="4">
        <v>15</v>
      </c>
      <c r="M45" s="4">
        <v>18</v>
      </c>
      <c r="N45" s="4">
        <v>19</v>
      </c>
      <c r="O45" s="6">
        <v>12</v>
      </c>
      <c r="P45" s="6">
        <v>9</v>
      </c>
      <c r="Q45" s="6">
        <v>6</v>
      </c>
    </row>
    <row r="46" spans="1:17" x14ac:dyDescent="0.3">
      <c r="A46" t="s">
        <v>75</v>
      </c>
      <c r="B46" t="s">
        <v>158</v>
      </c>
      <c r="C46" s="1">
        <v>254213</v>
      </c>
      <c r="D46" s="1">
        <v>63711</v>
      </c>
      <c r="E46" s="1">
        <v>6395</v>
      </c>
      <c r="F46" s="4">
        <v>2</v>
      </c>
      <c r="G46" s="6">
        <v>3</v>
      </c>
      <c r="H46" s="6">
        <v>2</v>
      </c>
      <c r="I46" s="6">
        <v>11</v>
      </c>
      <c r="J46" s="6">
        <v>26</v>
      </c>
      <c r="K46" s="4">
        <v>20</v>
      </c>
      <c r="L46" s="4">
        <v>10</v>
      </c>
      <c r="M46" s="4">
        <v>10</v>
      </c>
      <c r="N46" s="4">
        <v>10</v>
      </c>
      <c r="O46" s="4">
        <v>5</v>
      </c>
      <c r="P46" s="4">
        <v>2</v>
      </c>
      <c r="Q46" s="4">
        <v>2</v>
      </c>
    </row>
    <row r="47" spans="1:17" x14ac:dyDescent="0.3">
      <c r="A47" t="s">
        <v>77</v>
      </c>
      <c r="B47" t="s">
        <v>158</v>
      </c>
      <c r="C47" s="1">
        <v>540501</v>
      </c>
      <c r="D47" s="1">
        <v>4925</v>
      </c>
      <c r="E47" s="1">
        <v>3335</v>
      </c>
      <c r="F47" s="4">
        <v>5</v>
      </c>
      <c r="G47" s="4">
        <v>5</v>
      </c>
      <c r="H47" s="4">
        <v>4</v>
      </c>
      <c r="I47" s="4"/>
      <c r="J47" s="6"/>
      <c r="K47" s="6">
        <v>1</v>
      </c>
      <c r="L47" s="6">
        <v>3</v>
      </c>
      <c r="M47" s="6">
        <v>11</v>
      </c>
      <c r="N47" s="6">
        <v>28</v>
      </c>
      <c r="O47" s="4">
        <v>25</v>
      </c>
      <c r="P47" s="4">
        <v>9</v>
      </c>
      <c r="Q47" s="4">
        <v>9</v>
      </c>
    </row>
    <row r="48" spans="1:17" x14ac:dyDescent="0.3">
      <c r="A48" t="s">
        <v>76</v>
      </c>
      <c r="B48" t="s">
        <v>158</v>
      </c>
      <c r="C48" s="1">
        <v>135109</v>
      </c>
      <c r="D48" s="1">
        <v>1917</v>
      </c>
      <c r="E48" s="1">
        <v>0</v>
      </c>
      <c r="F48" s="4">
        <v>5</v>
      </c>
      <c r="G48" s="4">
        <v>3</v>
      </c>
      <c r="H48" s="4">
        <v>2</v>
      </c>
      <c r="I48" s="4"/>
      <c r="J48" s="4">
        <v>4</v>
      </c>
      <c r="K48" s="4">
        <v>9</v>
      </c>
      <c r="L48" s="4">
        <v>25</v>
      </c>
      <c r="M48" s="4">
        <v>28</v>
      </c>
      <c r="N48" s="4">
        <v>14</v>
      </c>
      <c r="O48" s="4">
        <v>7</v>
      </c>
      <c r="P48" s="4">
        <v>1</v>
      </c>
      <c r="Q48" s="4">
        <v>2</v>
      </c>
    </row>
    <row r="49" spans="1:17" hidden="1" x14ac:dyDescent="0.3">
      <c r="A49" t="s">
        <v>18</v>
      </c>
      <c r="B49" t="s">
        <v>141</v>
      </c>
      <c r="C49" s="1">
        <v>160980</v>
      </c>
      <c r="D49" s="1">
        <v>465</v>
      </c>
      <c r="E49" s="1">
        <v>27</v>
      </c>
      <c r="F49" s="4">
        <v>3</v>
      </c>
      <c r="G49" s="4">
        <v>4</v>
      </c>
      <c r="H49" s="4">
        <v>3</v>
      </c>
      <c r="I49" s="4">
        <v>3</v>
      </c>
      <c r="J49" s="4"/>
      <c r="K49" s="4">
        <v>3</v>
      </c>
      <c r="L49" s="6">
        <v>20</v>
      </c>
      <c r="M49" s="6">
        <v>24</v>
      </c>
      <c r="N49" s="6">
        <v>18</v>
      </c>
      <c r="O49" s="6">
        <v>11</v>
      </c>
      <c r="P49" s="6">
        <v>5</v>
      </c>
      <c r="Q49" s="6">
        <v>6</v>
      </c>
    </row>
    <row r="50" spans="1:17" hidden="1" x14ac:dyDescent="0.3">
      <c r="A50" t="s">
        <v>178</v>
      </c>
      <c r="B50" t="s">
        <v>145</v>
      </c>
      <c r="C50" s="1">
        <v>109885</v>
      </c>
      <c r="D50" s="1">
        <v>0</v>
      </c>
      <c r="E50" s="1">
        <v>0</v>
      </c>
      <c r="F50" s="4"/>
      <c r="G50" s="4"/>
      <c r="H50" s="4"/>
      <c r="I50" s="4"/>
      <c r="J50" s="4"/>
      <c r="K50" s="4"/>
      <c r="L50" s="4"/>
      <c r="M50" s="4"/>
      <c r="N50" s="4">
        <v>3</v>
      </c>
      <c r="O50" s="4">
        <v>42</v>
      </c>
      <c r="P50" s="4">
        <v>47</v>
      </c>
      <c r="Q50" s="4">
        <v>8</v>
      </c>
    </row>
    <row r="51" spans="1:17" x14ac:dyDescent="0.3">
      <c r="A51" t="s">
        <v>78</v>
      </c>
      <c r="B51" t="s">
        <v>158</v>
      </c>
      <c r="C51" s="1">
        <v>18025</v>
      </c>
      <c r="D51" s="1">
        <v>974</v>
      </c>
      <c r="E51" s="1">
        <v>974</v>
      </c>
      <c r="F51" s="6">
        <v>6</v>
      </c>
      <c r="G51" s="6">
        <v>13</v>
      </c>
      <c r="H51" s="6">
        <v>13</v>
      </c>
      <c r="I51" s="6">
        <v>12</v>
      </c>
      <c r="J51" s="4">
        <v>12</v>
      </c>
      <c r="K51" s="4">
        <v>12</v>
      </c>
      <c r="L51" s="4">
        <v>4</v>
      </c>
      <c r="M51" s="4">
        <v>6</v>
      </c>
      <c r="N51" s="4">
        <v>6</v>
      </c>
      <c r="O51" s="4">
        <v>7</v>
      </c>
      <c r="P51" s="4">
        <v>4</v>
      </c>
      <c r="Q51" s="4">
        <v>5</v>
      </c>
    </row>
    <row r="52" spans="1:17" hidden="1" x14ac:dyDescent="0.3">
      <c r="A52" t="s">
        <v>179</v>
      </c>
      <c r="B52" t="s">
        <v>145</v>
      </c>
      <c r="C52" s="1">
        <v>98832</v>
      </c>
      <c r="D52" s="1">
        <v>5839</v>
      </c>
      <c r="E52" s="1">
        <v>4840</v>
      </c>
      <c r="F52" s="4"/>
      <c r="G52" s="4"/>
      <c r="H52" s="4"/>
      <c r="I52" s="4"/>
      <c r="J52" s="6">
        <v>13</v>
      </c>
      <c r="K52" s="6">
        <v>55</v>
      </c>
      <c r="L52" s="6">
        <v>29</v>
      </c>
      <c r="M52" s="4">
        <v>3</v>
      </c>
      <c r="N52" s="4"/>
      <c r="O52" s="4"/>
      <c r="P52" s="4"/>
      <c r="Q52" s="4"/>
    </row>
    <row r="53" spans="1:17" x14ac:dyDescent="0.3">
      <c r="A53" t="s">
        <v>89</v>
      </c>
      <c r="B53" t="s">
        <v>158</v>
      </c>
      <c r="C53" s="1">
        <v>147232</v>
      </c>
      <c r="D53" s="1">
        <v>295</v>
      </c>
      <c r="E53" s="1">
        <v>75</v>
      </c>
      <c r="F53" s="6">
        <v>10</v>
      </c>
      <c r="G53" s="6">
        <v>10</v>
      </c>
      <c r="H53" s="6">
        <v>10</v>
      </c>
      <c r="I53" s="6">
        <v>8</v>
      </c>
      <c r="J53" s="6">
        <v>8</v>
      </c>
      <c r="K53" s="6">
        <v>4</v>
      </c>
      <c r="L53" s="6">
        <v>3</v>
      </c>
      <c r="M53" s="6">
        <v>5</v>
      </c>
      <c r="N53" s="6">
        <v>11</v>
      </c>
      <c r="O53" s="6">
        <v>11</v>
      </c>
      <c r="P53" s="6">
        <v>10</v>
      </c>
      <c r="Q53" s="6">
        <v>10</v>
      </c>
    </row>
    <row r="54" spans="1:17" ht="15" hidden="1" customHeight="1" x14ac:dyDescent="0.3">
      <c r="A54" t="s">
        <v>180</v>
      </c>
      <c r="B54" t="s">
        <v>145</v>
      </c>
      <c r="C54" s="1">
        <v>43569</v>
      </c>
      <c r="D54" s="1">
        <v>83</v>
      </c>
      <c r="E54" s="1">
        <v>83</v>
      </c>
      <c r="F54" s="4">
        <v>9</v>
      </c>
      <c r="G54" s="4"/>
      <c r="H54" s="4"/>
      <c r="I54" s="4"/>
      <c r="J54" s="4"/>
      <c r="K54" s="4"/>
      <c r="L54" s="4"/>
      <c r="M54" s="4"/>
      <c r="N54" s="4">
        <v>10</v>
      </c>
      <c r="O54" s="6">
        <v>16</v>
      </c>
      <c r="P54" s="6">
        <v>35</v>
      </c>
      <c r="Q54" s="4">
        <v>30</v>
      </c>
    </row>
    <row r="55" spans="1:17" x14ac:dyDescent="0.3">
      <c r="A55" t="s">
        <v>39</v>
      </c>
      <c r="B55" t="s">
        <v>143</v>
      </c>
      <c r="C55" s="1">
        <v>7989</v>
      </c>
      <c r="D55" s="1">
        <v>7989</v>
      </c>
      <c r="E55" s="1">
        <v>0</v>
      </c>
      <c r="F55" s="4">
        <v>80</v>
      </c>
      <c r="G55" s="4">
        <v>20</v>
      </c>
      <c r="H55" s="4"/>
      <c r="I55" s="4"/>
      <c r="J55" s="4"/>
      <c r="K55" s="4"/>
      <c r="L55" s="4"/>
      <c r="M55" s="4"/>
      <c r="N55" s="4"/>
      <c r="O55" s="4"/>
      <c r="P55" s="4"/>
      <c r="Q55" s="4"/>
    </row>
    <row r="56" spans="1:17" x14ac:dyDescent="0.3">
      <c r="A56" t="s">
        <v>42</v>
      </c>
      <c r="B56" t="s">
        <v>158</v>
      </c>
      <c r="C56" s="1">
        <v>1416</v>
      </c>
      <c r="D56" s="1">
        <v>0</v>
      </c>
      <c r="E56" s="1">
        <v>0</v>
      </c>
      <c r="F56" s="4">
        <v>32</v>
      </c>
      <c r="G56" s="4">
        <v>19</v>
      </c>
      <c r="H56" s="4">
        <v>3</v>
      </c>
      <c r="I56" s="4"/>
      <c r="J56" s="4"/>
      <c r="K56" s="4"/>
      <c r="L56" s="4"/>
      <c r="M56" s="4"/>
      <c r="N56" s="4">
        <v>1</v>
      </c>
      <c r="O56" s="4">
        <v>4</v>
      </c>
      <c r="P56" s="4">
        <v>6</v>
      </c>
      <c r="Q56" s="4">
        <v>35</v>
      </c>
    </row>
    <row r="57" spans="1:17" x14ac:dyDescent="0.3">
      <c r="A57" t="s">
        <v>40</v>
      </c>
      <c r="B57" t="s">
        <v>158</v>
      </c>
      <c r="C57" s="1">
        <v>61286</v>
      </c>
      <c r="D57" s="1">
        <v>13111</v>
      </c>
      <c r="E57" s="1">
        <v>3566</v>
      </c>
      <c r="F57" s="6">
        <v>13</v>
      </c>
      <c r="G57" s="6">
        <v>13</v>
      </c>
      <c r="H57" s="6">
        <v>9</v>
      </c>
      <c r="I57" s="6">
        <v>7</v>
      </c>
      <c r="J57" s="6">
        <v>3</v>
      </c>
      <c r="K57" s="6">
        <v>2</v>
      </c>
      <c r="L57" s="4">
        <v>1</v>
      </c>
      <c r="M57" s="4">
        <v>1</v>
      </c>
      <c r="N57" s="6">
        <v>5</v>
      </c>
      <c r="O57" s="6">
        <v>13</v>
      </c>
      <c r="P57" s="6">
        <v>15</v>
      </c>
      <c r="Q57" s="6">
        <v>18</v>
      </c>
    </row>
    <row r="58" spans="1:17" x14ac:dyDescent="0.3">
      <c r="A58" t="s">
        <v>41</v>
      </c>
      <c r="B58" t="s">
        <v>158</v>
      </c>
      <c r="C58" s="1">
        <v>46656</v>
      </c>
      <c r="D58" s="1">
        <v>9862</v>
      </c>
      <c r="E58" s="1">
        <v>1669</v>
      </c>
      <c r="F58" s="6">
        <v>14</v>
      </c>
      <c r="G58" s="6">
        <v>12</v>
      </c>
      <c r="H58" s="6">
        <v>10</v>
      </c>
      <c r="I58" s="6">
        <v>6</v>
      </c>
      <c r="J58" s="6">
        <v>2</v>
      </c>
      <c r="K58" s="6">
        <v>2</v>
      </c>
      <c r="L58" s="4">
        <v>1</v>
      </c>
      <c r="M58" s="4">
        <v>1</v>
      </c>
      <c r="N58" s="6">
        <v>4</v>
      </c>
      <c r="O58" s="6">
        <v>12</v>
      </c>
      <c r="P58" s="6">
        <v>17</v>
      </c>
      <c r="Q58" s="6">
        <v>19</v>
      </c>
    </row>
    <row r="59" spans="1:17" x14ac:dyDescent="0.3">
      <c r="A59" t="s">
        <v>43</v>
      </c>
      <c r="B59" t="s">
        <v>158</v>
      </c>
      <c r="C59" s="1">
        <v>38</v>
      </c>
      <c r="D59" s="1">
        <v>0</v>
      </c>
      <c r="E59" s="1">
        <v>0</v>
      </c>
      <c r="F59" s="4">
        <v>40</v>
      </c>
      <c r="G59" s="4"/>
      <c r="H59" s="4"/>
      <c r="I59" s="4"/>
      <c r="J59" s="4"/>
      <c r="K59" s="4"/>
      <c r="L59" s="4"/>
      <c r="M59" s="4"/>
      <c r="N59" s="4"/>
      <c r="O59" s="4"/>
      <c r="P59" s="4">
        <v>10</v>
      </c>
      <c r="Q59" s="4">
        <v>50</v>
      </c>
    </row>
    <row r="60" spans="1:17" x14ac:dyDescent="0.3">
      <c r="A60" t="s">
        <v>73</v>
      </c>
      <c r="B60" t="s">
        <v>158</v>
      </c>
      <c r="C60" s="1">
        <v>150010</v>
      </c>
      <c r="D60" s="1">
        <v>25769</v>
      </c>
      <c r="E60" s="1">
        <v>9013</v>
      </c>
      <c r="F60" s="6">
        <v>18</v>
      </c>
      <c r="G60" s="6">
        <v>15</v>
      </c>
      <c r="H60" s="6">
        <v>10</v>
      </c>
      <c r="I60" s="6">
        <v>5</v>
      </c>
      <c r="J60" s="6">
        <v>6</v>
      </c>
      <c r="K60" s="4">
        <v>3</v>
      </c>
      <c r="L60" s="4"/>
      <c r="M60" s="4"/>
      <c r="N60" s="4">
        <v>1</v>
      </c>
      <c r="O60" s="4">
        <v>4</v>
      </c>
      <c r="P60" s="6">
        <v>13</v>
      </c>
      <c r="Q60" s="6">
        <v>25</v>
      </c>
    </row>
    <row r="61" spans="1:17" x14ac:dyDescent="0.3">
      <c r="A61" t="s">
        <v>54</v>
      </c>
      <c r="B61" t="s">
        <v>158</v>
      </c>
      <c r="C61" s="1">
        <v>7544</v>
      </c>
      <c r="D61" s="1">
        <v>0</v>
      </c>
      <c r="E61" s="1">
        <v>0</v>
      </c>
      <c r="F61" s="4">
        <v>8</v>
      </c>
      <c r="G61" s="4">
        <v>2</v>
      </c>
      <c r="H61" s="4">
        <v>2</v>
      </c>
      <c r="I61" s="4">
        <v>2</v>
      </c>
      <c r="J61" s="4">
        <v>2</v>
      </c>
      <c r="K61" s="4">
        <v>2</v>
      </c>
      <c r="L61" s="4">
        <v>4</v>
      </c>
      <c r="M61" s="4">
        <v>5</v>
      </c>
      <c r="N61" s="4">
        <v>21</v>
      </c>
      <c r="O61" s="4">
        <v>21</v>
      </c>
      <c r="P61" s="4">
        <v>17</v>
      </c>
      <c r="Q61" s="4">
        <v>14</v>
      </c>
    </row>
    <row r="62" spans="1:17" x14ac:dyDescent="0.3">
      <c r="A62" t="s">
        <v>49</v>
      </c>
      <c r="B62" t="s">
        <v>158</v>
      </c>
      <c r="C62" s="1">
        <v>62902</v>
      </c>
      <c r="D62" s="1">
        <v>10397</v>
      </c>
      <c r="E62" s="1">
        <v>5883</v>
      </c>
      <c r="F62" s="6">
        <v>18</v>
      </c>
      <c r="G62" s="6">
        <v>12</v>
      </c>
      <c r="H62" s="6">
        <v>8</v>
      </c>
      <c r="I62" s="6">
        <v>6</v>
      </c>
      <c r="J62" s="4">
        <v>6</v>
      </c>
      <c r="K62" s="4">
        <v>3</v>
      </c>
      <c r="L62" s="4">
        <v>2</v>
      </c>
      <c r="M62" s="4">
        <v>2</v>
      </c>
      <c r="N62" s="4">
        <v>2</v>
      </c>
      <c r="O62" s="4">
        <v>7</v>
      </c>
      <c r="P62" s="6">
        <v>14</v>
      </c>
      <c r="Q62" s="6">
        <v>20</v>
      </c>
    </row>
    <row r="63" spans="1:17" x14ac:dyDescent="0.3">
      <c r="A63" t="s">
        <v>45</v>
      </c>
      <c r="B63" t="s">
        <v>158</v>
      </c>
      <c r="C63" s="1">
        <v>55251</v>
      </c>
      <c r="D63" s="1">
        <v>66</v>
      </c>
      <c r="E63" s="1">
        <v>60</v>
      </c>
      <c r="F63" s="6">
        <v>1</v>
      </c>
      <c r="G63" s="6">
        <v>2</v>
      </c>
      <c r="H63" s="6">
        <v>12</v>
      </c>
      <c r="I63" s="6">
        <v>37</v>
      </c>
      <c r="J63" s="6">
        <v>38</v>
      </c>
      <c r="K63" s="6">
        <v>8</v>
      </c>
      <c r="L63" s="4"/>
      <c r="M63" s="4"/>
      <c r="N63" s="4">
        <v>3</v>
      </c>
      <c r="O63" s="4"/>
      <c r="P63" s="6">
        <v>1</v>
      </c>
      <c r="Q63" s="6">
        <v>1</v>
      </c>
    </row>
    <row r="64" spans="1:17" hidden="1" x14ac:dyDescent="0.3">
      <c r="A64" t="s">
        <v>181</v>
      </c>
      <c r="B64" t="s">
        <v>145</v>
      </c>
      <c r="C64" s="1">
        <v>210035</v>
      </c>
      <c r="D64" s="1">
        <v>7514</v>
      </c>
      <c r="E64" s="1">
        <v>3614</v>
      </c>
      <c r="F64" s="4"/>
      <c r="G64" s="4"/>
      <c r="H64" s="4"/>
      <c r="I64" s="4"/>
      <c r="J64" s="4"/>
      <c r="K64" s="6">
        <v>21</v>
      </c>
      <c r="L64" s="6">
        <v>29</v>
      </c>
      <c r="M64" s="6">
        <v>27</v>
      </c>
      <c r="N64" s="6">
        <v>22</v>
      </c>
      <c r="O64" s="4">
        <v>1</v>
      </c>
      <c r="P64" s="4"/>
      <c r="Q64" s="4"/>
    </row>
    <row r="65" spans="1:17" hidden="1" x14ac:dyDescent="0.3">
      <c r="A65" t="s">
        <v>182</v>
      </c>
      <c r="B65" t="s">
        <v>145</v>
      </c>
      <c r="C65" s="1">
        <v>17716</v>
      </c>
      <c r="D65" s="1">
        <v>0</v>
      </c>
      <c r="E65" s="1">
        <v>0</v>
      </c>
      <c r="F65" s="4">
        <v>5</v>
      </c>
      <c r="G65" s="4">
        <v>15</v>
      </c>
      <c r="H65" s="4">
        <v>19</v>
      </c>
      <c r="I65" s="4">
        <v>24</v>
      </c>
      <c r="J65" s="4">
        <v>30</v>
      </c>
      <c r="K65" s="4">
        <v>5</v>
      </c>
      <c r="L65" s="4"/>
      <c r="M65" s="4">
        <v>1</v>
      </c>
      <c r="N65" s="4">
        <v>1</v>
      </c>
      <c r="O65" s="4"/>
      <c r="P65" s="4"/>
      <c r="Q65" s="4"/>
    </row>
    <row r="66" spans="1:17" hidden="1" x14ac:dyDescent="0.3">
      <c r="A66" t="s">
        <v>28</v>
      </c>
      <c r="B66" t="s">
        <v>142</v>
      </c>
      <c r="C66" s="1">
        <v>28543</v>
      </c>
      <c r="D66" s="1">
        <v>13</v>
      </c>
      <c r="E66" s="1">
        <v>1</v>
      </c>
      <c r="F66" s="4"/>
      <c r="G66" s="4"/>
      <c r="H66" s="4"/>
      <c r="I66" s="4"/>
      <c r="J66" s="4"/>
      <c r="K66" s="4">
        <v>1</v>
      </c>
      <c r="L66" s="6">
        <v>42</v>
      </c>
      <c r="M66" s="6">
        <v>23</v>
      </c>
      <c r="N66" s="6">
        <v>15</v>
      </c>
      <c r="O66" s="6">
        <v>10</v>
      </c>
      <c r="P66" s="4">
        <v>5</v>
      </c>
      <c r="Q66" s="4">
        <v>4</v>
      </c>
    </row>
    <row r="67" spans="1:17" hidden="1" x14ac:dyDescent="0.3">
      <c r="A67" t="s">
        <v>70</v>
      </c>
      <c r="B67" t="s">
        <v>145</v>
      </c>
      <c r="C67" s="1">
        <v>354995</v>
      </c>
      <c r="D67" s="1">
        <v>185</v>
      </c>
      <c r="E67" s="1">
        <v>0</v>
      </c>
      <c r="F67" s="4"/>
      <c r="G67" s="4">
        <v>15</v>
      </c>
      <c r="H67" s="4">
        <v>20</v>
      </c>
      <c r="I67" s="4">
        <v>30</v>
      </c>
      <c r="J67" s="4">
        <v>30</v>
      </c>
      <c r="K67" s="4">
        <v>5</v>
      </c>
      <c r="L67" s="4"/>
      <c r="M67" s="4"/>
      <c r="N67" s="4"/>
      <c r="O67" s="4"/>
      <c r="P67" s="4"/>
      <c r="Q67" s="4"/>
    </row>
    <row r="68" spans="1:17" x14ac:dyDescent="0.3">
      <c r="A68" t="s">
        <v>50</v>
      </c>
      <c r="B68" t="s">
        <v>158</v>
      </c>
      <c r="C68" s="1">
        <v>73152</v>
      </c>
      <c r="D68" s="1">
        <v>10564</v>
      </c>
      <c r="E68" s="1">
        <v>7017</v>
      </c>
      <c r="F68" s="6">
        <v>15</v>
      </c>
      <c r="G68" s="6">
        <v>12</v>
      </c>
      <c r="H68" s="6">
        <v>11</v>
      </c>
      <c r="I68" s="6">
        <v>9</v>
      </c>
      <c r="J68" s="4">
        <v>6</v>
      </c>
      <c r="K68" s="4">
        <v>3</v>
      </c>
      <c r="L68" s="4">
        <v>2</v>
      </c>
      <c r="M68" s="4">
        <v>2</v>
      </c>
      <c r="N68" s="4">
        <v>2</v>
      </c>
      <c r="O68" s="4">
        <v>9</v>
      </c>
      <c r="P68" s="6">
        <v>15</v>
      </c>
      <c r="Q68" s="6">
        <v>14</v>
      </c>
    </row>
    <row r="69" spans="1:17" hidden="1" x14ac:dyDescent="0.3">
      <c r="A69" t="s">
        <v>29</v>
      </c>
      <c r="B69" t="s">
        <v>142</v>
      </c>
      <c r="C69" s="1">
        <v>170109</v>
      </c>
      <c r="D69" s="1">
        <v>236</v>
      </c>
      <c r="E69" s="1">
        <v>59</v>
      </c>
      <c r="F69" s="4"/>
      <c r="G69" s="4"/>
      <c r="H69" s="4"/>
      <c r="I69" s="4"/>
      <c r="J69" s="4">
        <v>3</v>
      </c>
      <c r="K69" s="4">
        <v>43</v>
      </c>
      <c r="L69" s="4">
        <v>31</v>
      </c>
      <c r="M69" s="4">
        <v>11</v>
      </c>
      <c r="N69" s="6">
        <v>5</v>
      </c>
      <c r="O69" s="6">
        <v>3</v>
      </c>
      <c r="P69" s="6">
        <v>2</v>
      </c>
      <c r="Q69" s="4">
        <v>2</v>
      </c>
    </row>
    <row r="70" spans="1:17" x14ac:dyDescent="0.3">
      <c r="A70" t="s">
        <v>53</v>
      </c>
      <c r="B70" t="s">
        <v>158</v>
      </c>
      <c r="C70" s="1">
        <v>43043</v>
      </c>
      <c r="D70" s="1">
        <v>0</v>
      </c>
      <c r="E70" s="1">
        <v>0</v>
      </c>
      <c r="F70" s="4">
        <v>18</v>
      </c>
      <c r="G70" s="4">
        <v>17</v>
      </c>
      <c r="H70" s="4">
        <v>17</v>
      </c>
      <c r="I70" s="4">
        <v>9</v>
      </c>
      <c r="J70" s="4">
        <v>4</v>
      </c>
      <c r="K70" s="4">
        <v>1</v>
      </c>
      <c r="L70" s="4"/>
      <c r="M70" s="4">
        <v>1</v>
      </c>
      <c r="N70" s="4"/>
      <c r="O70" s="4">
        <v>3</v>
      </c>
      <c r="P70" s="4">
        <v>12</v>
      </c>
      <c r="Q70" s="4">
        <v>18</v>
      </c>
    </row>
    <row r="71" spans="1:17" hidden="1" x14ac:dyDescent="0.3">
      <c r="A71" t="s">
        <v>26</v>
      </c>
      <c r="B71" t="s">
        <v>142</v>
      </c>
      <c r="C71" s="1">
        <v>43811</v>
      </c>
      <c r="D71" s="1">
        <v>56</v>
      </c>
      <c r="E71" s="1">
        <v>56</v>
      </c>
      <c r="F71" s="4"/>
      <c r="G71" s="4"/>
      <c r="H71" s="4"/>
      <c r="I71" s="6">
        <v>1</v>
      </c>
      <c r="J71" s="6">
        <v>2</v>
      </c>
      <c r="K71" s="6">
        <v>15</v>
      </c>
      <c r="L71" s="6">
        <v>40</v>
      </c>
      <c r="M71" s="6">
        <v>27</v>
      </c>
      <c r="N71" s="4">
        <v>7</v>
      </c>
      <c r="O71" s="4">
        <v>3</v>
      </c>
      <c r="P71" s="4">
        <v>3</v>
      </c>
      <c r="Q71" s="4">
        <v>3</v>
      </c>
    </row>
    <row r="72" spans="1:17" x14ac:dyDescent="0.3">
      <c r="A72" t="s">
        <v>87</v>
      </c>
      <c r="B72" t="s">
        <v>158</v>
      </c>
      <c r="C72" s="1">
        <v>98905</v>
      </c>
      <c r="D72" s="1">
        <v>1197</v>
      </c>
      <c r="E72" s="1">
        <v>441</v>
      </c>
      <c r="F72" s="6"/>
      <c r="G72" s="6">
        <v>1</v>
      </c>
      <c r="H72" s="6">
        <v>2</v>
      </c>
      <c r="I72" s="6">
        <v>4</v>
      </c>
      <c r="J72" s="6">
        <v>52</v>
      </c>
      <c r="K72" s="6">
        <v>35</v>
      </c>
      <c r="L72" s="4">
        <v>6</v>
      </c>
      <c r="M72" s="4"/>
      <c r="N72" s="4"/>
      <c r="O72" s="4"/>
      <c r="P72" s="4"/>
      <c r="Q72" s="4"/>
    </row>
    <row r="73" spans="1:17" hidden="1" x14ac:dyDescent="0.3">
      <c r="A73" t="s">
        <v>183</v>
      </c>
      <c r="B73" t="s">
        <v>145</v>
      </c>
      <c r="C73" s="1">
        <v>50178</v>
      </c>
      <c r="D73" s="1">
        <v>43562</v>
      </c>
      <c r="E73" s="1">
        <v>39869</v>
      </c>
      <c r="F73" s="4"/>
      <c r="G73" s="4"/>
      <c r="H73" s="4"/>
      <c r="I73" s="4"/>
      <c r="J73" s="4"/>
      <c r="K73" s="4"/>
      <c r="L73" s="4"/>
      <c r="M73" s="4">
        <v>1</v>
      </c>
      <c r="N73" s="6">
        <v>25</v>
      </c>
      <c r="O73" s="6">
        <v>49</v>
      </c>
      <c r="P73" s="6">
        <v>17</v>
      </c>
      <c r="Q73" s="6">
        <v>8</v>
      </c>
    </row>
    <row r="74" spans="1:17" hidden="1" x14ac:dyDescent="0.3">
      <c r="A74" t="s">
        <v>25</v>
      </c>
      <c r="B74" t="s">
        <v>142</v>
      </c>
      <c r="C74" s="1">
        <v>12134</v>
      </c>
      <c r="D74" s="1">
        <v>3</v>
      </c>
      <c r="E74" s="1">
        <v>3</v>
      </c>
      <c r="F74" s="6">
        <v>1</v>
      </c>
      <c r="G74" s="6">
        <v>1</v>
      </c>
      <c r="H74" s="4"/>
      <c r="I74" s="4"/>
      <c r="J74" s="4"/>
      <c r="K74" s="4">
        <v>1</v>
      </c>
      <c r="L74" s="4">
        <v>1</v>
      </c>
      <c r="M74" s="4">
        <v>1</v>
      </c>
      <c r="N74" s="4">
        <v>30</v>
      </c>
      <c r="O74" s="6">
        <v>26</v>
      </c>
      <c r="P74" s="6">
        <v>26</v>
      </c>
      <c r="Q74" s="6">
        <v>13</v>
      </c>
    </row>
    <row r="75" spans="1:17" x14ac:dyDescent="0.3">
      <c r="A75" t="s">
        <v>88</v>
      </c>
      <c r="B75" t="s">
        <v>158</v>
      </c>
      <c r="C75" s="1">
        <v>54276</v>
      </c>
      <c r="D75" s="1">
        <v>6837</v>
      </c>
      <c r="E75" s="1">
        <v>5756</v>
      </c>
      <c r="F75" s="6">
        <v>12</v>
      </c>
      <c r="G75" s="6">
        <v>14</v>
      </c>
      <c r="H75" s="6">
        <v>17</v>
      </c>
      <c r="I75" s="6">
        <v>24</v>
      </c>
      <c r="J75" s="6">
        <v>21</v>
      </c>
      <c r="K75" s="6">
        <v>1</v>
      </c>
      <c r="L75" s="4"/>
      <c r="M75" s="4"/>
      <c r="N75" s="4"/>
      <c r="O75" s="4"/>
      <c r="P75" s="4">
        <v>2</v>
      </c>
      <c r="Q75" s="6">
        <v>9</v>
      </c>
    </row>
    <row r="76" spans="1:17" x14ac:dyDescent="0.3">
      <c r="A76" t="s">
        <v>84</v>
      </c>
      <c r="B76" t="s">
        <v>158</v>
      </c>
      <c r="C76" s="1">
        <v>82922</v>
      </c>
      <c r="D76" s="1">
        <v>5971</v>
      </c>
      <c r="E76" s="1">
        <v>635</v>
      </c>
      <c r="F76" s="4">
        <v>6</v>
      </c>
      <c r="G76" s="4">
        <v>5</v>
      </c>
      <c r="H76" s="4">
        <v>5</v>
      </c>
      <c r="I76" s="6">
        <v>6</v>
      </c>
      <c r="J76" s="6">
        <v>6</v>
      </c>
      <c r="K76" s="6">
        <v>10</v>
      </c>
      <c r="L76" s="6">
        <v>18</v>
      </c>
      <c r="M76" s="6">
        <v>16</v>
      </c>
      <c r="N76" s="6">
        <v>11</v>
      </c>
      <c r="O76" s="6">
        <v>7</v>
      </c>
      <c r="P76" s="6">
        <v>6</v>
      </c>
      <c r="Q76" s="4">
        <v>4</v>
      </c>
    </row>
    <row r="77" spans="1:17" x14ac:dyDescent="0.3">
      <c r="A77" t="s">
        <v>85</v>
      </c>
      <c r="B77" t="s">
        <v>158</v>
      </c>
      <c r="C77" s="1">
        <v>1980</v>
      </c>
      <c r="D77" s="1">
        <v>0</v>
      </c>
      <c r="E77" s="1">
        <v>0</v>
      </c>
      <c r="F77" s="4"/>
      <c r="G77" s="4"/>
      <c r="H77" s="4"/>
      <c r="I77" s="4"/>
      <c r="J77" s="4"/>
      <c r="K77" s="4"/>
      <c r="L77" s="4"/>
      <c r="M77" s="4">
        <v>1</v>
      </c>
      <c r="N77" s="4">
        <v>79</v>
      </c>
      <c r="O77" s="4">
        <v>20</v>
      </c>
      <c r="P77" s="4"/>
      <c r="Q77" s="4"/>
    </row>
    <row r="78" spans="1:17" hidden="1" x14ac:dyDescent="0.3">
      <c r="A78" t="s">
        <v>122</v>
      </c>
      <c r="B78" t="s">
        <v>145</v>
      </c>
      <c r="C78" s="1">
        <v>28032</v>
      </c>
      <c r="D78" s="1">
        <v>2853</v>
      </c>
      <c r="E78" s="1">
        <v>2386</v>
      </c>
      <c r="F78" s="4"/>
      <c r="G78" s="4"/>
      <c r="H78" s="4"/>
      <c r="I78" s="4"/>
      <c r="J78" s="4"/>
      <c r="K78" s="6">
        <v>5</v>
      </c>
      <c r="L78" s="6">
        <v>9</v>
      </c>
      <c r="M78" s="6">
        <v>24</v>
      </c>
      <c r="N78" s="4">
        <v>14</v>
      </c>
      <c r="O78" s="4">
        <v>13</v>
      </c>
      <c r="P78" s="4">
        <v>15</v>
      </c>
      <c r="Q78" s="4">
        <v>20</v>
      </c>
    </row>
    <row r="79" spans="1:17" x14ac:dyDescent="0.3">
      <c r="A79" t="s">
        <v>86</v>
      </c>
      <c r="B79" t="s">
        <v>158</v>
      </c>
      <c r="C79" s="1">
        <v>63973</v>
      </c>
      <c r="D79" s="1">
        <v>0</v>
      </c>
      <c r="E79" s="1">
        <v>0</v>
      </c>
      <c r="F79" s="4">
        <v>5</v>
      </c>
      <c r="G79" s="4">
        <v>5</v>
      </c>
      <c r="H79" s="4">
        <v>5</v>
      </c>
      <c r="I79" s="4">
        <v>5</v>
      </c>
      <c r="J79" s="4">
        <v>5</v>
      </c>
      <c r="K79" s="4">
        <v>1</v>
      </c>
      <c r="L79" s="4">
        <v>2</v>
      </c>
      <c r="M79" s="4">
        <v>19</v>
      </c>
      <c r="N79" s="4">
        <v>34</v>
      </c>
      <c r="O79" s="4">
        <v>9</v>
      </c>
      <c r="P79" s="4">
        <v>5</v>
      </c>
      <c r="Q79" s="4">
        <v>5</v>
      </c>
    </row>
    <row r="80" spans="1:17" x14ac:dyDescent="0.3">
      <c r="A80" t="s">
        <v>48</v>
      </c>
      <c r="B80" t="s">
        <v>158</v>
      </c>
      <c r="C80" s="1">
        <v>680034</v>
      </c>
      <c r="D80" s="1">
        <v>26935</v>
      </c>
      <c r="E80" s="1">
        <v>22149</v>
      </c>
      <c r="F80" s="6">
        <v>13</v>
      </c>
      <c r="G80" s="6">
        <v>12</v>
      </c>
      <c r="H80" s="6">
        <v>8</v>
      </c>
      <c r="I80" s="6">
        <v>8</v>
      </c>
      <c r="J80" s="6">
        <v>7</v>
      </c>
      <c r="K80" s="4">
        <v>4</v>
      </c>
      <c r="L80" s="4">
        <v>3</v>
      </c>
      <c r="M80" s="4">
        <v>3</v>
      </c>
      <c r="N80" s="4">
        <v>3</v>
      </c>
      <c r="O80" s="4">
        <v>5</v>
      </c>
      <c r="P80" s="6">
        <v>13</v>
      </c>
      <c r="Q80" s="6">
        <v>21</v>
      </c>
    </row>
    <row r="81" spans="1:17" hidden="1" x14ac:dyDescent="0.3">
      <c r="A81" t="s">
        <v>27</v>
      </c>
      <c r="B81" t="s">
        <v>142</v>
      </c>
      <c r="C81" s="1">
        <v>22999</v>
      </c>
      <c r="D81" s="1">
        <v>3</v>
      </c>
      <c r="E81" s="1">
        <v>1</v>
      </c>
      <c r="F81" s="4">
        <v>6</v>
      </c>
      <c r="G81" s="4">
        <v>6</v>
      </c>
      <c r="H81" s="4"/>
      <c r="I81" s="4"/>
      <c r="J81" s="4"/>
      <c r="K81" s="4">
        <v>16</v>
      </c>
      <c r="L81" s="6">
        <v>23</v>
      </c>
      <c r="M81" s="6">
        <v>9</v>
      </c>
      <c r="N81" s="6">
        <v>14</v>
      </c>
      <c r="O81" s="4">
        <v>13</v>
      </c>
      <c r="P81" s="4">
        <v>7</v>
      </c>
      <c r="Q81" s="4">
        <v>6</v>
      </c>
    </row>
    <row r="82" spans="1:17" hidden="1" x14ac:dyDescent="0.3">
      <c r="A82" t="s">
        <v>127</v>
      </c>
      <c r="B82" t="s">
        <v>145</v>
      </c>
      <c r="C82" s="1">
        <v>14545</v>
      </c>
      <c r="D82" s="1">
        <v>1991</v>
      </c>
      <c r="E82" s="1">
        <v>0</v>
      </c>
      <c r="F82" s="4">
        <v>9</v>
      </c>
      <c r="G82" s="4">
        <v>8</v>
      </c>
      <c r="H82" s="4">
        <v>6</v>
      </c>
      <c r="I82" s="4"/>
      <c r="J82" s="4"/>
      <c r="K82" s="4"/>
      <c r="L82" s="4"/>
      <c r="M82" s="4"/>
      <c r="N82" s="4">
        <v>1</v>
      </c>
      <c r="O82" s="4">
        <v>13</v>
      </c>
      <c r="P82" s="4">
        <v>51</v>
      </c>
      <c r="Q82" s="4">
        <v>12</v>
      </c>
    </row>
    <row r="83" spans="1:17" hidden="1" x14ac:dyDescent="0.3">
      <c r="A83" t="s">
        <v>184</v>
      </c>
      <c r="B83" t="s">
        <v>159</v>
      </c>
      <c r="C83" s="1">
        <v>244018</v>
      </c>
      <c r="D83" s="1">
        <v>77399</v>
      </c>
      <c r="E83" s="1">
        <v>77115</v>
      </c>
      <c r="F83" s="4"/>
      <c r="G83" s="4"/>
      <c r="H83" s="4">
        <v>1</v>
      </c>
      <c r="I83" s="6">
        <v>12</v>
      </c>
      <c r="J83" s="6">
        <v>31</v>
      </c>
      <c r="K83" s="6">
        <v>25</v>
      </c>
      <c r="L83" s="6">
        <v>17</v>
      </c>
      <c r="M83" s="6">
        <v>10</v>
      </c>
      <c r="N83" s="6">
        <v>4</v>
      </c>
      <c r="O83" s="4"/>
      <c r="P83" s="4"/>
      <c r="Q83" s="4"/>
    </row>
    <row r="84" spans="1:17" hidden="1" x14ac:dyDescent="0.3">
      <c r="A84" t="s">
        <v>22</v>
      </c>
      <c r="B84" t="s">
        <v>141</v>
      </c>
      <c r="C84" s="1">
        <v>3893707</v>
      </c>
      <c r="D84" s="1">
        <v>5762</v>
      </c>
      <c r="E84" s="1">
        <v>2471</v>
      </c>
      <c r="F84" s="4">
        <v>10</v>
      </c>
      <c r="G84" s="4">
        <v>6</v>
      </c>
      <c r="H84" s="4">
        <v>3</v>
      </c>
      <c r="I84" s="4"/>
      <c r="J84" s="4"/>
      <c r="K84" s="4"/>
      <c r="L84" s="4"/>
      <c r="M84" s="4">
        <v>1</v>
      </c>
      <c r="N84" s="6">
        <v>4</v>
      </c>
      <c r="O84" s="6">
        <v>19</v>
      </c>
      <c r="P84" s="6">
        <v>32</v>
      </c>
      <c r="Q84" s="6">
        <v>25</v>
      </c>
    </row>
    <row r="85" spans="1:17" hidden="1" x14ac:dyDescent="0.3">
      <c r="A85" t="s">
        <v>185</v>
      </c>
      <c r="B85" t="s">
        <v>159</v>
      </c>
      <c r="C85" s="1">
        <v>645335</v>
      </c>
      <c r="D85" s="1">
        <v>199466</v>
      </c>
      <c r="E85" s="1">
        <v>198048</v>
      </c>
      <c r="F85" s="6">
        <v>14</v>
      </c>
      <c r="G85" s="6">
        <v>8</v>
      </c>
      <c r="H85" s="4">
        <v>4</v>
      </c>
      <c r="I85" s="4">
        <v>1</v>
      </c>
      <c r="J85" s="4"/>
      <c r="K85" s="4"/>
      <c r="L85" s="4"/>
      <c r="M85" s="4"/>
      <c r="N85" s="4">
        <v>9</v>
      </c>
      <c r="O85" s="6">
        <v>21</v>
      </c>
      <c r="P85" s="6">
        <v>21</v>
      </c>
      <c r="Q85" s="6">
        <v>22</v>
      </c>
    </row>
    <row r="86" spans="1:17" hidden="1" x14ac:dyDescent="0.3">
      <c r="A86" t="s">
        <v>186</v>
      </c>
      <c r="B86" t="s">
        <v>159</v>
      </c>
      <c r="C86" s="1">
        <v>532517</v>
      </c>
      <c r="D86" s="1">
        <v>345760</v>
      </c>
      <c r="E86" s="1">
        <v>69392</v>
      </c>
      <c r="F86" s="6">
        <v>31</v>
      </c>
      <c r="G86" s="6">
        <v>28</v>
      </c>
      <c r="H86" s="6">
        <v>17</v>
      </c>
      <c r="I86" s="6">
        <v>2</v>
      </c>
      <c r="J86" s="4">
        <v>1</v>
      </c>
      <c r="K86" s="4"/>
      <c r="L86" s="4"/>
      <c r="M86" s="4"/>
      <c r="N86" s="4"/>
      <c r="O86" s="4"/>
      <c r="P86" s="6">
        <v>5</v>
      </c>
      <c r="Q86" s="6">
        <v>16</v>
      </c>
    </row>
    <row r="87" spans="1:17" hidden="1" x14ac:dyDescent="0.3">
      <c r="A87" t="s">
        <v>187</v>
      </c>
      <c r="B87" t="s">
        <v>159</v>
      </c>
      <c r="C87" s="1">
        <v>1404196</v>
      </c>
      <c r="D87" s="1">
        <v>997491</v>
      </c>
      <c r="E87" s="1">
        <v>43755</v>
      </c>
      <c r="F87" s="6">
        <v>3</v>
      </c>
      <c r="G87" s="6">
        <v>1</v>
      </c>
      <c r="H87" s="4"/>
      <c r="I87" s="4"/>
      <c r="J87" s="4"/>
      <c r="K87" s="4"/>
      <c r="L87" s="4"/>
      <c r="M87" s="6">
        <v>5</v>
      </c>
      <c r="N87" s="6">
        <v>17</v>
      </c>
      <c r="O87" s="6">
        <v>25</v>
      </c>
      <c r="P87" s="6">
        <v>30</v>
      </c>
      <c r="Q87" s="6">
        <v>19</v>
      </c>
    </row>
    <row r="88" spans="1:17" hidden="1" x14ac:dyDescent="0.3">
      <c r="A88" t="s">
        <v>188</v>
      </c>
      <c r="B88" t="s">
        <v>159</v>
      </c>
      <c r="C88" s="1">
        <v>140419</v>
      </c>
      <c r="D88" s="1">
        <v>117316</v>
      </c>
      <c r="E88" s="1">
        <v>5250</v>
      </c>
      <c r="F88" s="4"/>
      <c r="G88" s="4"/>
      <c r="H88" s="4"/>
      <c r="I88" s="4"/>
      <c r="J88" s="4"/>
      <c r="K88" s="4"/>
      <c r="L88" s="4"/>
      <c r="M88" s="6">
        <v>13</v>
      </c>
      <c r="N88" s="6">
        <v>48</v>
      </c>
      <c r="O88" s="6">
        <v>28</v>
      </c>
      <c r="P88" s="4">
        <v>8</v>
      </c>
      <c r="Q88" s="4">
        <v>3</v>
      </c>
    </row>
    <row r="89" spans="1:17" hidden="1" x14ac:dyDescent="0.3">
      <c r="A89" t="s">
        <v>128</v>
      </c>
      <c r="B89" t="s">
        <v>145</v>
      </c>
      <c r="C89" s="1">
        <v>22756</v>
      </c>
      <c r="D89" s="1">
        <v>0</v>
      </c>
      <c r="E89" s="1">
        <v>0</v>
      </c>
      <c r="F89" s="4"/>
      <c r="G89" s="4"/>
      <c r="H89" s="4"/>
      <c r="I89" s="4"/>
      <c r="J89" s="4"/>
      <c r="K89" s="4">
        <v>1</v>
      </c>
      <c r="L89" s="4">
        <v>5</v>
      </c>
      <c r="M89" s="4">
        <v>17</v>
      </c>
      <c r="N89" s="4">
        <v>48</v>
      </c>
      <c r="O89" s="4">
        <v>19</v>
      </c>
      <c r="P89" s="4">
        <v>9</v>
      </c>
      <c r="Q89" s="4">
        <v>1</v>
      </c>
    </row>
    <row r="90" spans="1:17" hidden="1" x14ac:dyDescent="0.3">
      <c r="A90" t="s">
        <v>195</v>
      </c>
      <c r="B90" t="s">
        <v>145</v>
      </c>
      <c r="C90" s="1">
        <v>106507</v>
      </c>
      <c r="D90" s="1">
        <v>4770</v>
      </c>
      <c r="E90" s="1">
        <v>4536</v>
      </c>
      <c r="F90" s="4">
        <v>8</v>
      </c>
      <c r="G90" s="4">
        <v>5</v>
      </c>
      <c r="H90" s="4">
        <v>5</v>
      </c>
      <c r="I90" s="4">
        <v>3</v>
      </c>
      <c r="J90" s="4">
        <v>1</v>
      </c>
      <c r="K90" s="4"/>
      <c r="L90" s="4"/>
      <c r="M90" s="4">
        <v>2</v>
      </c>
      <c r="N90" s="6">
        <v>18</v>
      </c>
      <c r="O90" s="6">
        <v>27</v>
      </c>
      <c r="P90" s="4">
        <v>19</v>
      </c>
      <c r="Q90" s="4">
        <v>12</v>
      </c>
    </row>
    <row r="91" spans="1:17" hidden="1" x14ac:dyDescent="0.3">
      <c r="A91" t="s">
        <v>189</v>
      </c>
      <c r="B91" t="s">
        <v>145</v>
      </c>
      <c r="C91" s="1">
        <v>44850</v>
      </c>
      <c r="D91" s="1">
        <v>308</v>
      </c>
      <c r="E91" s="1">
        <v>308</v>
      </c>
      <c r="F91" s="4">
        <v>13</v>
      </c>
      <c r="G91" s="4">
        <v>10</v>
      </c>
      <c r="H91" s="4">
        <v>9</v>
      </c>
      <c r="I91" s="4">
        <v>9</v>
      </c>
      <c r="J91" s="4">
        <v>1</v>
      </c>
      <c r="K91" s="4">
        <v>1</v>
      </c>
      <c r="L91" s="4"/>
      <c r="M91" s="4"/>
      <c r="N91" s="6">
        <v>5</v>
      </c>
      <c r="O91" s="6">
        <v>22</v>
      </c>
      <c r="P91" s="4">
        <v>16</v>
      </c>
      <c r="Q91" s="4">
        <v>14</v>
      </c>
    </row>
    <row r="92" spans="1:17" hidden="1" x14ac:dyDescent="0.3">
      <c r="A92" t="s">
        <v>190</v>
      </c>
      <c r="B92" t="s">
        <v>145</v>
      </c>
      <c r="C92" s="1">
        <v>55065</v>
      </c>
      <c r="D92" s="1">
        <v>249</v>
      </c>
      <c r="E92" s="1">
        <v>249</v>
      </c>
      <c r="F92" s="4">
        <v>12</v>
      </c>
      <c r="G92" s="4">
        <v>10</v>
      </c>
      <c r="H92" s="4">
        <v>9</v>
      </c>
      <c r="I92" s="4">
        <v>6</v>
      </c>
      <c r="J92" s="4">
        <v>1</v>
      </c>
      <c r="K92" s="4"/>
      <c r="L92" s="4"/>
      <c r="M92" s="6">
        <v>3</v>
      </c>
      <c r="N92" s="6">
        <v>12</v>
      </c>
      <c r="O92" s="4">
        <v>18</v>
      </c>
      <c r="P92" s="4">
        <v>16</v>
      </c>
      <c r="Q92" s="4">
        <v>13</v>
      </c>
    </row>
    <row r="93" spans="1:17" hidden="1" x14ac:dyDescent="0.3">
      <c r="A93" t="s">
        <v>192</v>
      </c>
      <c r="B93" t="s">
        <v>145</v>
      </c>
      <c r="C93" s="1">
        <v>267473</v>
      </c>
      <c r="D93" s="1">
        <v>1216</v>
      </c>
      <c r="E93" s="1">
        <v>736</v>
      </c>
      <c r="F93" s="4">
        <v>10</v>
      </c>
      <c r="G93" s="4">
        <v>9</v>
      </c>
      <c r="H93" s="4">
        <v>9</v>
      </c>
      <c r="I93" s="4">
        <v>7</v>
      </c>
      <c r="J93" s="4">
        <v>2</v>
      </c>
      <c r="K93" s="4"/>
      <c r="L93" s="4"/>
      <c r="M93" s="4">
        <v>4</v>
      </c>
      <c r="N93" s="6">
        <v>18</v>
      </c>
      <c r="O93" s="6">
        <v>18</v>
      </c>
      <c r="P93" s="4">
        <v>12</v>
      </c>
      <c r="Q93" s="4">
        <v>11</v>
      </c>
    </row>
    <row r="94" spans="1:17" hidden="1" x14ac:dyDescent="0.3">
      <c r="A94" t="s">
        <v>191</v>
      </c>
      <c r="B94" t="s">
        <v>145</v>
      </c>
      <c r="C94" s="1">
        <v>31843</v>
      </c>
      <c r="D94" s="1">
        <v>0</v>
      </c>
      <c r="E94" s="1">
        <v>0</v>
      </c>
      <c r="F94" s="4"/>
      <c r="G94" s="4"/>
      <c r="H94" s="4"/>
      <c r="I94" s="4"/>
      <c r="J94" s="4"/>
      <c r="K94" s="4"/>
      <c r="L94" s="4"/>
      <c r="M94" s="4"/>
      <c r="N94" s="4">
        <v>27</v>
      </c>
      <c r="O94" s="4">
        <v>53</v>
      </c>
      <c r="P94" s="4">
        <v>20</v>
      </c>
      <c r="Q94" s="4"/>
    </row>
    <row r="95" spans="1:17" hidden="1" x14ac:dyDescent="0.3">
      <c r="A95" t="s">
        <v>193</v>
      </c>
      <c r="B95" t="s">
        <v>145</v>
      </c>
      <c r="C95" s="1">
        <v>34043</v>
      </c>
      <c r="D95" s="1">
        <v>2143</v>
      </c>
      <c r="E95" s="1">
        <v>1619</v>
      </c>
      <c r="F95" s="4">
        <v>8</v>
      </c>
      <c r="G95" s="4">
        <v>8</v>
      </c>
      <c r="H95" s="4">
        <v>7</v>
      </c>
      <c r="I95" s="4">
        <v>6</v>
      </c>
      <c r="J95" s="4">
        <v>2</v>
      </c>
      <c r="K95" s="4"/>
      <c r="L95" s="4"/>
      <c r="M95" s="4">
        <v>3</v>
      </c>
      <c r="N95" s="6">
        <v>19</v>
      </c>
      <c r="O95" s="6">
        <v>24</v>
      </c>
      <c r="P95" s="6">
        <v>13</v>
      </c>
      <c r="Q95" s="4">
        <v>10</v>
      </c>
    </row>
    <row r="96" spans="1:17" hidden="1" x14ac:dyDescent="0.3">
      <c r="A96" t="s">
        <v>194</v>
      </c>
      <c r="B96" t="s">
        <v>145</v>
      </c>
      <c r="C96" s="1">
        <v>926286</v>
      </c>
      <c r="D96" s="1">
        <v>12366</v>
      </c>
      <c r="E96" s="1">
        <v>3189</v>
      </c>
      <c r="F96" s="4"/>
      <c r="G96" s="4"/>
      <c r="H96" s="4"/>
      <c r="I96" s="4">
        <v>2</v>
      </c>
      <c r="J96" s="6">
        <v>15</v>
      </c>
      <c r="K96" s="6">
        <v>16</v>
      </c>
      <c r="L96" s="6">
        <v>23</v>
      </c>
      <c r="M96" s="6">
        <v>23</v>
      </c>
      <c r="N96" s="4">
        <v>16</v>
      </c>
      <c r="O96" s="4">
        <v>4</v>
      </c>
      <c r="P96" s="4">
        <v>1</v>
      </c>
      <c r="Q96" s="4"/>
    </row>
    <row r="97" spans="1:17" hidden="1" x14ac:dyDescent="0.3">
      <c r="A97" t="s">
        <v>173</v>
      </c>
      <c r="B97" t="s">
        <v>166</v>
      </c>
      <c r="C97" s="1">
        <v>432524</v>
      </c>
      <c r="D97" s="1">
        <v>11806</v>
      </c>
      <c r="E97" s="1">
        <v>5143</v>
      </c>
      <c r="F97" s="4"/>
      <c r="G97" s="4"/>
      <c r="H97" s="4"/>
      <c r="I97" s="4">
        <v>1</v>
      </c>
      <c r="J97" s="4">
        <v>14</v>
      </c>
      <c r="K97" s="6">
        <v>10</v>
      </c>
      <c r="L97" s="6">
        <v>16</v>
      </c>
      <c r="M97" s="6">
        <v>34</v>
      </c>
      <c r="N97" s="6">
        <v>20</v>
      </c>
      <c r="O97" s="6">
        <v>5</v>
      </c>
      <c r="P97" s="4"/>
      <c r="Q97" s="4"/>
    </row>
    <row r="98" spans="1:17" hidden="1" x14ac:dyDescent="0.3">
      <c r="A98" t="s">
        <v>59</v>
      </c>
      <c r="B98" t="s">
        <v>145</v>
      </c>
      <c r="C98" s="1">
        <v>83789</v>
      </c>
      <c r="D98" s="1">
        <v>16789</v>
      </c>
      <c r="E98" s="1">
        <v>16612</v>
      </c>
      <c r="F98" s="4"/>
      <c r="G98" s="4"/>
      <c r="H98" s="4"/>
      <c r="I98" s="4">
        <v>2</v>
      </c>
      <c r="J98" s="4">
        <v>16</v>
      </c>
      <c r="K98" s="6">
        <v>23</v>
      </c>
      <c r="L98" s="6">
        <v>34</v>
      </c>
      <c r="M98" s="6">
        <v>17</v>
      </c>
      <c r="N98" s="4">
        <v>7</v>
      </c>
      <c r="O98" s="4">
        <v>1</v>
      </c>
      <c r="P98" s="4"/>
      <c r="Q98" s="4"/>
    </row>
    <row r="99" spans="1:17" x14ac:dyDescent="0.3">
      <c r="A99" t="s">
        <v>47</v>
      </c>
      <c r="B99" t="s">
        <v>158</v>
      </c>
      <c r="C99" s="1">
        <v>200475</v>
      </c>
      <c r="D99" s="1">
        <v>24924</v>
      </c>
      <c r="E99" s="1">
        <v>5242</v>
      </c>
      <c r="F99" s="6">
        <v>7</v>
      </c>
      <c r="G99" s="6">
        <v>8</v>
      </c>
      <c r="H99" s="6">
        <v>9</v>
      </c>
      <c r="I99" s="6">
        <v>11</v>
      </c>
      <c r="J99" s="6">
        <v>11</v>
      </c>
      <c r="K99" s="4">
        <v>8</v>
      </c>
      <c r="L99" s="4">
        <v>9</v>
      </c>
      <c r="M99" s="4">
        <v>8</v>
      </c>
      <c r="N99" s="4">
        <v>8</v>
      </c>
      <c r="O99" s="4">
        <v>8</v>
      </c>
      <c r="P99" s="6">
        <v>6</v>
      </c>
      <c r="Q99" s="6">
        <v>7</v>
      </c>
    </row>
    <row r="100" spans="1:17" hidden="1" x14ac:dyDescent="0.3">
      <c r="A100" t="s">
        <v>57</v>
      </c>
      <c r="B100" t="s">
        <v>145</v>
      </c>
      <c r="C100" s="1">
        <v>145839</v>
      </c>
      <c r="D100" s="1">
        <v>8406</v>
      </c>
      <c r="E100" s="1">
        <v>4160</v>
      </c>
      <c r="F100" s="4"/>
      <c r="G100" s="4"/>
      <c r="H100" s="4"/>
      <c r="I100" s="4">
        <v>2</v>
      </c>
      <c r="J100" s="4">
        <v>11</v>
      </c>
      <c r="K100" s="6">
        <v>12</v>
      </c>
      <c r="L100" s="6">
        <v>50</v>
      </c>
      <c r="M100" s="6">
        <v>20</v>
      </c>
      <c r="N100" s="6">
        <v>4</v>
      </c>
      <c r="O100" s="6">
        <v>1</v>
      </c>
      <c r="P100" s="4"/>
      <c r="Q100" s="4"/>
    </row>
    <row r="101" spans="1:17" hidden="1" x14ac:dyDescent="0.3">
      <c r="A101" t="s">
        <v>58</v>
      </c>
      <c r="B101" t="s">
        <v>145</v>
      </c>
      <c r="C101" s="1">
        <v>26941</v>
      </c>
      <c r="D101" s="1">
        <v>3933</v>
      </c>
      <c r="E101" s="1">
        <v>3120</v>
      </c>
      <c r="F101" s="4"/>
      <c r="G101" s="4"/>
      <c r="H101" s="4"/>
      <c r="I101" s="4"/>
      <c r="J101" s="4">
        <v>5</v>
      </c>
      <c r="K101" s="6">
        <v>8</v>
      </c>
      <c r="L101" s="6">
        <v>34</v>
      </c>
      <c r="M101" s="6">
        <v>33</v>
      </c>
      <c r="N101" s="6">
        <v>17</v>
      </c>
      <c r="O101" s="6">
        <v>3</v>
      </c>
      <c r="P101" s="4"/>
      <c r="Q101" s="4"/>
    </row>
    <row r="102" spans="1:17" hidden="1" x14ac:dyDescent="0.3">
      <c r="A102" t="s">
        <v>196</v>
      </c>
      <c r="B102" t="s">
        <v>145</v>
      </c>
      <c r="C102" s="1">
        <v>9344</v>
      </c>
      <c r="D102" s="1">
        <v>237</v>
      </c>
      <c r="E102" s="1">
        <v>188</v>
      </c>
      <c r="F102" s="4"/>
      <c r="G102" s="4"/>
      <c r="H102" s="4"/>
      <c r="I102" s="4"/>
      <c r="J102" s="4"/>
      <c r="K102" s="4"/>
      <c r="L102" s="4"/>
      <c r="M102" s="4"/>
      <c r="N102" s="6">
        <v>55</v>
      </c>
      <c r="O102" s="6">
        <v>34</v>
      </c>
      <c r="P102" s="4">
        <v>8</v>
      </c>
      <c r="Q102" s="4">
        <v>3</v>
      </c>
    </row>
    <row r="103" spans="1:17" hidden="1" x14ac:dyDescent="0.3">
      <c r="A103" t="s">
        <v>197</v>
      </c>
      <c r="B103" t="s">
        <v>159</v>
      </c>
      <c r="C103" s="1">
        <v>11121</v>
      </c>
      <c r="D103" s="1">
        <v>0</v>
      </c>
      <c r="E103" s="1">
        <v>0</v>
      </c>
      <c r="F103" s="4">
        <v>44</v>
      </c>
      <c r="G103" s="4">
        <v>22</v>
      </c>
      <c r="H103" s="4">
        <v>1</v>
      </c>
      <c r="I103" s="4">
        <v>4</v>
      </c>
      <c r="J103" s="4">
        <v>4</v>
      </c>
      <c r="K103" s="4"/>
      <c r="L103" s="4"/>
      <c r="M103" s="4"/>
      <c r="N103" s="4"/>
      <c r="O103" s="4"/>
      <c r="P103" s="4">
        <v>2</v>
      </c>
      <c r="Q103" s="4">
        <v>23</v>
      </c>
    </row>
    <row r="104" spans="1:17" hidden="1" x14ac:dyDescent="0.3">
      <c r="A104" t="s">
        <v>198</v>
      </c>
      <c r="B104" t="s">
        <v>159</v>
      </c>
      <c r="C104" s="1">
        <v>75367</v>
      </c>
      <c r="D104" s="1">
        <v>0</v>
      </c>
      <c r="E104" s="1">
        <v>0</v>
      </c>
      <c r="F104" s="6">
        <v>14</v>
      </c>
      <c r="G104" s="6">
        <v>15</v>
      </c>
      <c r="H104" s="6">
        <v>7</v>
      </c>
      <c r="I104" s="4">
        <v>21</v>
      </c>
      <c r="J104" s="4">
        <v>27</v>
      </c>
      <c r="K104" s="4">
        <v>12</v>
      </c>
      <c r="L104" s="4"/>
      <c r="M104" s="4"/>
      <c r="N104" s="4"/>
      <c r="O104" s="4"/>
      <c r="P104" s="4"/>
      <c r="Q104" s="6">
        <v>4</v>
      </c>
    </row>
    <row r="105" spans="1:17" hidden="1" x14ac:dyDescent="0.3">
      <c r="A105" t="s">
        <v>199</v>
      </c>
      <c r="B105" t="s">
        <v>159</v>
      </c>
      <c r="C105" s="1">
        <v>290611</v>
      </c>
      <c r="D105" s="1">
        <v>59628</v>
      </c>
      <c r="E105" s="1">
        <v>11303</v>
      </c>
      <c r="F105" s="4">
        <v>38</v>
      </c>
      <c r="G105" s="4">
        <v>27</v>
      </c>
      <c r="H105" s="4">
        <v>14</v>
      </c>
      <c r="I105" s="4">
        <v>2</v>
      </c>
      <c r="J105" s="4"/>
      <c r="K105" s="4"/>
      <c r="L105" s="4"/>
      <c r="M105" s="4"/>
      <c r="N105" s="4"/>
      <c r="O105" s="4"/>
      <c r="P105" s="4">
        <v>1</v>
      </c>
      <c r="Q105" s="4">
        <v>18</v>
      </c>
    </row>
    <row r="106" spans="1:17" hidden="1" x14ac:dyDescent="0.3">
      <c r="A106" t="s">
        <v>200</v>
      </c>
      <c r="B106" t="s">
        <v>159</v>
      </c>
      <c r="C106" s="1">
        <v>478711</v>
      </c>
      <c r="D106" s="1">
        <v>240624</v>
      </c>
      <c r="E106" s="1">
        <v>38888</v>
      </c>
      <c r="F106" s="4"/>
      <c r="G106" s="4"/>
      <c r="H106" s="6">
        <v>13</v>
      </c>
      <c r="I106" s="6">
        <v>35</v>
      </c>
      <c r="J106" s="6">
        <v>37</v>
      </c>
      <c r="K106" s="6">
        <v>13</v>
      </c>
      <c r="L106" s="4">
        <v>2</v>
      </c>
      <c r="M106" s="4"/>
      <c r="N106" s="4"/>
      <c r="O106" s="4"/>
      <c r="P106" s="4"/>
      <c r="Q106" s="4"/>
    </row>
    <row r="107" spans="1:17" hidden="1" x14ac:dyDescent="0.3">
      <c r="A107" t="s">
        <v>201</v>
      </c>
      <c r="B107" t="s">
        <v>159</v>
      </c>
      <c r="C107" s="1">
        <v>566367</v>
      </c>
      <c r="D107" s="1">
        <v>136650</v>
      </c>
      <c r="E107" s="1">
        <v>16678</v>
      </c>
      <c r="F107" s="6">
        <v>24</v>
      </c>
      <c r="G107" s="6">
        <v>17</v>
      </c>
      <c r="H107" s="6">
        <v>13</v>
      </c>
      <c r="I107" s="4">
        <v>7</v>
      </c>
      <c r="J107" s="4"/>
      <c r="K107" s="4"/>
      <c r="L107" s="4"/>
      <c r="M107" s="4"/>
      <c r="N107" s="4"/>
      <c r="O107" s="4"/>
      <c r="P107" s="4">
        <v>4</v>
      </c>
      <c r="Q107" s="4">
        <v>35</v>
      </c>
    </row>
    <row r="108" spans="1:17" hidden="1" x14ac:dyDescent="0.3">
      <c r="A108" t="s">
        <v>202</v>
      </c>
      <c r="B108" t="s">
        <v>159</v>
      </c>
      <c r="C108" s="1">
        <v>803494</v>
      </c>
      <c r="D108" s="1">
        <v>597334</v>
      </c>
      <c r="E108" s="1">
        <v>140725</v>
      </c>
      <c r="F108" s="4">
        <v>15</v>
      </c>
      <c r="G108" s="6">
        <v>27</v>
      </c>
      <c r="H108" s="6">
        <v>31</v>
      </c>
      <c r="I108" s="6">
        <v>20</v>
      </c>
      <c r="J108" s="6">
        <v>5</v>
      </c>
      <c r="K108" s="4"/>
      <c r="L108" s="4"/>
      <c r="M108" s="4"/>
      <c r="N108" s="4"/>
      <c r="O108" s="4"/>
      <c r="P108" s="4">
        <v>1</v>
      </c>
      <c r="Q108" s="4">
        <v>1</v>
      </c>
    </row>
    <row r="109" spans="1:17" hidden="1" x14ac:dyDescent="0.3">
      <c r="A109" t="s">
        <v>203</v>
      </c>
      <c r="B109" t="s">
        <v>159</v>
      </c>
      <c r="C109" s="1">
        <v>1013670</v>
      </c>
      <c r="D109" s="1">
        <v>631148</v>
      </c>
      <c r="E109" s="1">
        <v>71337</v>
      </c>
      <c r="F109" s="6">
        <v>8</v>
      </c>
      <c r="G109" s="6">
        <v>3</v>
      </c>
      <c r="H109" s="4"/>
      <c r="I109" s="4"/>
      <c r="J109" s="4"/>
      <c r="K109" s="4"/>
      <c r="L109" s="4"/>
      <c r="M109" s="4">
        <v>5</v>
      </c>
      <c r="N109" s="6">
        <v>14</v>
      </c>
      <c r="O109" s="6">
        <v>20</v>
      </c>
      <c r="P109" s="6">
        <v>30</v>
      </c>
      <c r="Q109" s="6">
        <v>20</v>
      </c>
    </row>
    <row r="110" spans="1:17" hidden="1" x14ac:dyDescent="0.3">
      <c r="A110" t="s">
        <v>204</v>
      </c>
      <c r="B110" t="s">
        <v>159</v>
      </c>
      <c r="C110" s="1">
        <v>16771</v>
      </c>
      <c r="D110" s="1">
        <v>6330</v>
      </c>
      <c r="E110" s="1">
        <v>1242</v>
      </c>
      <c r="F110" s="6">
        <v>31</v>
      </c>
      <c r="G110" s="6">
        <v>39</v>
      </c>
      <c r="H110" s="4">
        <v>18</v>
      </c>
      <c r="I110" s="4">
        <v>8</v>
      </c>
      <c r="J110" s="4">
        <v>2</v>
      </c>
      <c r="K110" s="4"/>
      <c r="L110" s="4"/>
      <c r="M110" s="4"/>
      <c r="N110" s="4"/>
      <c r="O110" s="4"/>
      <c r="P110" s="4"/>
      <c r="Q110" s="6">
        <v>2</v>
      </c>
    </row>
    <row r="111" spans="1:17" hidden="1" x14ac:dyDescent="0.3">
      <c r="A111" t="s">
        <v>120</v>
      </c>
      <c r="B111" t="s">
        <v>145</v>
      </c>
      <c r="C111" s="1">
        <v>591354</v>
      </c>
      <c r="D111" s="1">
        <v>17212</v>
      </c>
      <c r="E111" s="1">
        <v>1196</v>
      </c>
      <c r="F111" s="4"/>
      <c r="G111" s="4"/>
      <c r="H111" s="4"/>
      <c r="I111" s="4">
        <v>3</v>
      </c>
      <c r="J111" s="6">
        <v>19</v>
      </c>
      <c r="K111" s="6">
        <v>22</v>
      </c>
      <c r="L111" s="6">
        <v>20</v>
      </c>
      <c r="M111" s="4">
        <v>24</v>
      </c>
      <c r="N111" s="4">
        <v>11</v>
      </c>
      <c r="O111" s="4">
        <v>1</v>
      </c>
      <c r="P111" s="4"/>
      <c r="Q111" s="4"/>
    </row>
    <row r="112" spans="1:17" hidden="1" x14ac:dyDescent="0.3">
      <c r="A112" t="s">
        <v>140</v>
      </c>
      <c r="B112" t="s">
        <v>144</v>
      </c>
      <c r="C112" s="1">
        <v>5839915</v>
      </c>
      <c r="D112" s="1">
        <v>93336</v>
      </c>
      <c r="E112" s="1">
        <v>32116</v>
      </c>
      <c r="F112" s="6">
        <v>32</v>
      </c>
      <c r="G112" s="6">
        <v>13</v>
      </c>
      <c r="H112" s="4">
        <v>3</v>
      </c>
      <c r="I112" s="4"/>
      <c r="J112" s="4"/>
      <c r="K112" s="4"/>
      <c r="L112" s="4"/>
      <c r="M112" s="4"/>
      <c r="N112" s="4"/>
      <c r="O112" s="4"/>
      <c r="P112" s="4">
        <v>14</v>
      </c>
      <c r="Q112" s="6">
        <v>38</v>
      </c>
    </row>
    <row r="113" spans="1:17" x14ac:dyDescent="0.3">
      <c r="A113" t="s">
        <v>83</v>
      </c>
      <c r="B113" t="s">
        <v>158</v>
      </c>
      <c r="C113" s="1">
        <v>7038</v>
      </c>
      <c r="D113" s="1">
        <v>2746</v>
      </c>
      <c r="E113" s="1">
        <v>1603</v>
      </c>
      <c r="F113" s="6">
        <v>6</v>
      </c>
      <c r="G113" s="6">
        <v>6</v>
      </c>
      <c r="H113" s="6">
        <v>12</v>
      </c>
      <c r="I113" s="6">
        <v>12</v>
      </c>
      <c r="J113" s="6">
        <v>6</v>
      </c>
      <c r="K113" s="4">
        <v>1</v>
      </c>
      <c r="L113" s="4">
        <v>1</v>
      </c>
      <c r="M113" s="4"/>
      <c r="N113" s="6">
        <v>16</v>
      </c>
      <c r="O113" s="6">
        <v>15</v>
      </c>
      <c r="P113" s="6">
        <v>10</v>
      </c>
      <c r="Q113" s="6">
        <v>15</v>
      </c>
    </row>
    <row r="114" spans="1:17" hidden="1" x14ac:dyDescent="0.3">
      <c r="A114" t="s">
        <v>116</v>
      </c>
      <c r="B114" t="s">
        <v>145</v>
      </c>
      <c r="C114" s="1">
        <v>27067</v>
      </c>
      <c r="D114" s="1">
        <v>14468</v>
      </c>
      <c r="E114" s="1">
        <v>13445</v>
      </c>
      <c r="F114" s="4"/>
      <c r="G114" s="4"/>
      <c r="H114" s="4"/>
      <c r="I114" s="6">
        <v>13</v>
      </c>
      <c r="J114" s="6">
        <v>73</v>
      </c>
      <c r="K114" s="6">
        <v>14</v>
      </c>
      <c r="L114" s="4"/>
      <c r="M114" s="4"/>
      <c r="N114" s="4"/>
      <c r="O114" s="4"/>
      <c r="P114" s="4"/>
      <c r="Q114" s="4"/>
    </row>
    <row r="115" spans="1:17" hidden="1" x14ac:dyDescent="0.3">
      <c r="A115" t="s">
        <v>211</v>
      </c>
      <c r="B115" t="s">
        <v>145</v>
      </c>
      <c r="C115" s="1">
        <v>12657</v>
      </c>
      <c r="D115" s="1">
        <v>591</v>
      </c>
      <c r="E115" s="1">
        <v>114</v>
      </c>
      <c r="F115" s="4">
        <v>4</v>
      </c>
      <c r="G115" s="4">
        <v>3</v>
      </c>
      <c r="H115" s="4">
        <v>2</v>
      </c>
      <c r="I115" s="4">
        <v>1</v>
      </c>
      <c r="J115" s="4"/>
      <c r="K115" s="4"/>
      <c r="L115" s="4"/>
      <c r="M115" s="4">
        <v>2</v>
      </c>
      <c r="N115" s="6">
        <v>21</v>
      </c>
      <c r="O115" s="6">
        <v>39</v>
      </c>
      <c r="P115" s="6">
        <v>17</v>
      </c>
      <c r="Q115" s="4">
        <v>11</v>
      </c>
    </row>
    <row r="116" spans="1:17" x14ac:dyDescent="0.3">
      <c r="A116" t="s">
        <v>33</v>
      </c>
      <c r="B116" t="s">
        <v>143</v>
      </c>
      <c r="C116" s="1">
        <v>93140</v>
      </c>
      <c r="D116" s="1">
        <v>320</v>
      </c>
      <c r="E116" s="1">
        <v>0</v>
      </c>
      <c r="F116" s="4">
        <v>7</v>
      </c>
      <c r="G116" s="4">
        <v>17</v>
      </c>
      <c r="H116" s="4">
        <v>45</v>
      </c>
      <c r="I116" s="4">
        <v>26</v>
      </c>
      <c r="J116" s="4">
        <v>5</v>
      </c>
      <c r="K116" s="4"/>
      <c r="L116" s="4"/>
      <c r="M116" s="4"/>
      <c r="N116" s="4"/>
      <c r="O116" s="4"/>
      <c r="P116" s="4"/>
      <c r="Q116" s="4"/>
    </row>
    <row r="117" spans="1:17" hidden="1" x14ac:dyDescent="0.3">
      <c r="A117" t="s">
        <v>164</v>
      </c>
      <c r="B117" t="s">
        <v>141</v>
      </c>
      <c r="C117" s="1">
        <v>150703</v>
      </c>
      <c r="D117" s="1">
        <v>2236</v>
      </c>
      <c r="E117" s="1">
        <v>2230</v>
      </c>
      <c r="F117" s="4">
        <v>13</v>
      </c>
      <c r="G117" s="4">
        <v>5</v>
      </c>
      <c r="H117" s="4"/>
      <c r="I117" s="4"/>
      <c r="J117" s="4"/>
      <c r="K117" s="4"/>
      <c r="L117" s="4"/>
      <c r="M117" s="4"/>
      <c r="N117" s="6">
        <v>1</v>
      </c>
      <c r="O117" s="6">
        <v>6</v>
      </c>
      <c r="P117" s="6">
        <v>41</v>
      </c>
      <c r="Q117" s="6">
        <v>34</v>
      </c>
    </row>
    <row r="118" spans="1:17" hidden="1" x14ac:dyDescent="0.3">
      <c r="A118" t="s">
        <v>209</v>
      </c>
      <c r="B118" t="s">
        <v>145</v>
      </c>
      <c r="C118" s="1">
        <v>84992</v>
      </c>
      <c r="D118" s="1">
        <v>1847</v>
      </c>
      <c r="E118" s="1">
        <v>1489</v>
      </c>
      <c r="F118" s="4">
        <v>8</v>
      </c>
      <c r="G118" s="4">
        <v>8</v>
      </c>
      <c r="H118" s="4">
        <v>6</v>
      </c>
      <c r="I118" s="4">
        <v>4</v>
      </c>
      <c r="J118" s="4">
        <v>2</v>
      </c>
      <c r="K118" s="4"/>
      <c r="L118" s="4">
        <v>1</v>
      </c>
      <c r="M118" s="6">
        <v>12</v>
      </c>
      <c r="N118" s="6">
        <v>24</v>
      </c>
      <c r="O118" s="4">
        <v>16</v>
      </c>
      <c r="P118" s="4">
        <v>10</v>
      </c>
      <c r="Q118" s="4">
        <v>9</v>
      </c>
    </row>
    <row r="119" spans="1:17" x14ac:dyDescent="0.3">
      <c r="A119" t="s">
        <v>35</v>
      </c>
      <c r="B119" t="s">
        <v>143</v>
      </c>
      <c r="C119" s="1">
        <v>668031</v>
      </c>
      <c r="D119" s="1">
        <v>13571</v>
      </c>
      <c r="E119" s="1">
        <v>6691</v>
      </c>
      <c r="F119" s="4">
        <v>1</v>
      </c>
      <c r="G119" s="4"/>
      <c r="H119" s="4"/>
      <c r="I119" s="4"/>
      <c r="J119" s="4"/>
      <c r="K119" s="4">
        <v>6</v>
      </c>
      <c r="L119" s="6">
        <v>18</v>
      </c>
      <c r="M119" s="6">
        <v>25</v>
      </c>
      <c r="N119" s="6">
        <v>29</v>
      </c>
      <c r="O119" s="4">
        <v>17</v>
      </c>
      <c r="P119" s="4">
        <v>3</v>
      </c>
      <c r="Q119" s="4">
        <v>1</v>
      </c>
    </row>
    <row r="120" spans="1:17" x14ac:dyDescent="0.3">
      <c r="A120" t="s">
        <v>36</v>
      </c>
      <c r="B120" t="s">
        <v>143</v>
      </c>
      <c r="C120" s="1">
        <v>784239</v>
      </c>
      <c r="D120" s="1">
        <v>9270</v>
      </c>
      <c r="E120" s="1">
        <v>5868</v>
      </c>
      <c r="F120" s="6">
        <v>7</v>
      </c>
      <c r="G120" s="4">
        <v>5</v>
      </c>
      <c r="H120" s="4">
        <v>1</v>
      </c>
      <c r="I120" s="4"/>
      <c r="J120" s="4"/>
      <c r="K120" s="4"/>
      <c r="L120" s="4"/>
      <c r="M120" s="4"/>
      <c r="N120" s="4">
        <v>5</v>
      </c>
      <c r="O120" s="4">
        <v>35</v>
      </c>
      <c r="P120" s="6">
        <v>32</v>
      </c>
      <c r="Q120" s="6">
        <v>15</v>
      </c>
    </row>
    <row r="121" spans="1:17" x14ac:dyDescent="0.3">
      <c r="A121" t="s">
        <v>34</v>
      </c>
      <c r="B121" t="s">
        <v>143</v>
      </c>
      <c r="C121" s="1">
        <v>398150</v>
      </c>
      <c r="D121" s="1">
        <v>37523</v>
      </c>
      <c r="E121" s="1">
        <v>5615</v>
      </c>
      <c r="F121" s="4"/>
      <c r="G121" s="4"/>
      <c r="H121" s="4"/>
      <c r="I121" s="4">
        <v>15</v>
      </c>
      <c r="J121" s="6">
        <v>57</v>
      </c>
      <c r="K121" s="6">
        <v>26</v>
      </c>
      <c r="L121" s="4">
        <v>2</v>
      </c>
      <c r="M121" s="4"/>
      <c r="N121" s="4"/>
      <c r="O121" s="4"/>
      <c r="P121" s="4"/>
      <c r="Q121" s="4"/>
    </row>
    <row r="122" spans="1:17" x14ac:dyDescent="0.3">
      <c r="A122" t="s">
        <v>62</v>
      </c>
      <c r="B122" t="s">
        <v>158</v>
      </c>
      <c r="C122" s="1">
        <v>679642</v>
      </c>
      <c r="D122" s="1">
        <v>5132</v>
      </c>
      <c r="E122" s="1">
        <v>2469</v>
      </c>
      <c r="F122" s="4">
        <v>12</v>
      </c>
      <c r="G122" s="4">
        <v>11</v>
      </c>
      <c r="H122" s="4">
        <v>9</v>
      </c>
      <c r="I122" s="6">
        <v>5</v>
      </c>
      <c r="J122" s="6">
        <v>5</v>
      </c>
      <c r="K122" s="6">
        <v>5</v>
      </c>
      <c r="L122" s="6">
        <v>2</v>
      </c>
      <c r="M122" s="6">
        <v>2</v>
      </c>
      <c r="N122" s="6">
        <v>7</v>
      </c>
      <c r="O122" s="6">
        <v>14</v>
      </c>
      <c r="P122" s="4">
        <v>14</v>
      </c>
      <c r="Q122" s="4">
        <v>14</v>
      </c>
    </row>
    <row r="123" spans="1:17" x14ac:dyDescent="0.3">
      <c r="A123" t="s">
        <v>68</v>
      </c>
      <c r="B123" t="s">
        <v>158</v>
      </c>
      <c r="C123" s="1">
        <v>1013913</v>
      </c>
      <c r="D123" s="1">
        <v>52274</v>
      </c>
      <c r="E123" s="1">
        <v>32107</v>
      </c>
      <c r="F123" s="4">
        <v>8</v>
      </c>
      <c r="G123" s="4">
        <v>8</v>
      </c>
      <c r="H123" s="4">
        <v>11</v>
      </c>
      <c r="I123" s="6">
        <v>9</v>
      </c>
      <c r="J123" s="6">
        <v>9</v>
      </c>
      <c r="K123" s="6">
        <v>7</v>
      </c>
      <c r="L123" s="6">
        <v>5</v>
      </c>
      <c r="M123" s="6">
        <v>6</v>
      </c>
      <c r="N123" s="6">
        <v>9</v>
      </c>
      <c r="O123" s="4">
        <v>9</v>
      </c>
      <c r="P123" s="4">
        <v>10</v>
      </c>
      <c r="Q123" s="4">
        <v>9</v>
      </c>
    </row>
    <row r="124" spans="1:17" hidden="1" x14ac:dyDescent="0.3">
      <c r="A124" t="s">
        <v>205</v>
      </c>
      <c r="B124" t="s">
        <v>145</v>
      </c>
      <c r="C124" s="1">
        <v>47995</v>
      </c>
      <c r="D124" s="1">
        <v>1319</v>
      </c>
      <c r="E124" s="1">
        <v>804</v>
      </c>
      <c r="F124" s="4">
        <v>8</v>
      </c>
      <c r="G124" s="4">
        <v>7</v>
      </c>
      <c r="H124" s="4">
        <v>7</v>
      </c>
      <c r="I124" s="4">
        <v>5</v>
      </c>
      <c r="J124" s="4">
        <v>3</v>
      </c>
      <c r="K124" s="6">
        <v>5</v>
      </c>
      <c r="L124" s="6">
        <v>6</v>
      </c>
      <c r="M124" s="6">
        <v>13</v>
      </c>
      <c r="N124" s="4">
        <v>13</v>
      </c>
      <c r="O124" s="4">
        <v>13</v>
      </c>
      <c r="P124" s="4">
        <v>11</v>
      </c>
      <c r="Q124" s="4">
        <v>9</v>
      </c>
    </row>
    <row r="125" spans="1:17" hidden="1" x14ac:dyDescent="0.3">
      <c r="A125" t="s">
        <v>206</v>
      </c>
      <c r="B125" t="s">
        <v>145</v>
      </c>
      <c r="C125" s="1">
        <v>175943</v>
      </c>
      <c r="D125" s="1">
        <v>19</v>
      </c>
      <c r="E125" s="1">
        <v>19</v>
      </c>
      <c r="F125" s="4">
        <v>9</v>
      </c>
      <c r="G125" s="4">
        <v>10</v>
      </c>
      <c r="H125" s="4">
        <v>10</v>
      </c>
      <c r="I125" s="4">
        <v>6</v>
      </c>
      <c r="J125" s="4">
        <v>3</v>
      </c>
      <c r="K125" s="4"/>
      <c r="L125" s="4">
        <v>1</v>
      </c>
      <c r="M125" s="6">
        <v>9</v>
      </c>
      <c r="N125" s="6">
        <v>17</v>
      </c>
      <c r="O125" s="4">
        <v>12</v>
      </c>
      <c r="P125" s="4">
        <v>13</v>
      </c>
      <c r="Q125" s="4">
        <v>10</v>
      </c>
    </row>
    <row r="126" spans="1:17" hidden="1" x14ac:dyDescent="0.3">
      <c r="A126" t="s">
        <v>207</v>
      </c>
      <c r="B126" t="s">
        <v>145</v>
      </c>
      <c r="C126" s="1">
        <v>42364</v>
      </c>
      <c r="D126" s="1">
        <v>2239</v>
      </c>
      <c r="E126" s="1">
        <v>1418</v>
      </c>
      <c r="F126" s="4">
        <v>3</v>
      </c>
      <c r="G126" s="4">
        <v>3</v>
      </c>
      <c r="H126" s="4">
        <v>2</v>
      </c>
      <c r="I126" s="4">
        <v>1</v>
      </c>
      <c r="J126" s="4">
        <v>1</v>
      </c>
      <c r="K126" s="4"/>
      <c r="L126" s="6">
        <v>35</v>
      </c>
      <c r="M126" s="6">
        <v>39</v>
      </c>
      <c r="N126" s="4">
        <v>4</v>
      </c>
      <c r="O126" s="4">
        <v>5</v>
      </c>
      <c r="P126" s="4">
        <v>4</v>
      </c>
      <c r="Q126" s="4">
        <v>3</v>
      </c>
    </row>
    <row r="127" spans="1:17" hidden="1" x14ac:dyDescent="0.3">
      <c r="A127" t="s">
        <v>208</v>
      </c>
      <c r="B127" t="s">
        <v>145</v>
      </c>
      <c r="C127" s="1">
        <v>27217</v>
      </c>
      <c r="D127" s="1">
        <v>55</v>
      </c>
      <c r="E127" s="1">
        <v>55</v>
      </c>
      <c r="F127" s="4">
        <v>11</v>
      </c>
      <c r="G127" s="4">
        <v>10</v>
      </c>
      <c r="H127" s="4">
        <v>9</v>
      </c>
      <c r="I127" s="4">
        <v>6</v>
      </c>
      <c r="J127" s="4">
        <v>2</v>
      </c>
      <c r="K127" s="6">
        <v>1</v>
      </c>
      <c r="L127" s="6">
        <v>3</v>
      </c>
      <c r="M127" s="4">
        <v>11</v>
      </c>
      <c r="N127" s="4">
        <v>11</v>
      </c>
      <c r="O127" s="4">
        <v>14</v>
      </c>
      <c r="P127" s="4">
        <v>12</v>
      </c>
      <c r="Q127" s="4">
        <v>11</v>
      </c>
    </row>
    <row r="128" spans="1:17" x14ac:dyDescent="0.3">
      <c r="A128" t="s">
        <v>69</v>
      </c>
      <c r="B128" t="s">
        <v>158</v>
      </c>
      <c r="C128" s="1">
        <v>30734</v>
      </c>
      <c r="D128" s="1">
        <v>0</v>
      </c>
      <c r="E128" s="1">
        <v>0</v>
      </c>
      <c r="F128" s="4"/>
      <c r="G128" s="4"/>
      <c r="H128" s="4"/>
      <c r="I128" s="4"/>
      <c r="J128" s="4"/>
      <c r="K128" s="4"/>
      <c r="L128" s="4"/>
      <c r="M128" s="4">
        <v>9</v>
      </c>
      <c r="N128" s="4">
        <v>36</v>
      </c>
      <c r="O128" s="4">
        <v>40</v>
      </c>
      <c r="P128" s="4">
        <v>15</v>
      </c>
      <c r="Q128" s="4"/>
    </row>
    <row r="129" spans="1:17" x14ac:dyDescent="0.3">
      <c r="A129" t="s">
        <v>79</v>
      </c>
      <c r="B129" t="s">
        <v>158</v>
      </c>
      <c r="C129" s="1">
        <v>81813</v>
      </c>
      <c r="D129" s="1">
        <v>5739</v>
      </c>
      <c r="E129" s="1">
        <v>4479</v>
      </c>
      <c r="F129" s="4">
        <v>10</v>
      </c>
      <c r="G129" s="4">
        <v>4</v>
      </c>
      <c r="H129" s="4">
        <v>2</v>
      </c>
      <c r="I129" s="4">
        <v>2</v>
      </c>
      <c r="J129" s="4">
        <v>3</v>
      </c>
      <c r="K129" s="4">
        <v>6</v>
      </c>
      <c r="L129" s="6">
        <v>8</v>
      </c>
      <c r="M129" s="6">
        <v>6</v>
      </c>
      <c r="N129" s="6">
        <v>15</v>
      </c>
      <c r="O129" s="4">
        <v>16</v>
      </c>
      <c r="P129" s="4">
        <v>18</v>
      </c>
      <c r="Q129" s="4">
        <v>10</v>
      </c>
    </row>
    <row r="130" spans="1:17" hidden="1" x14ac:dyDescent="0.3">
      <c r="A130" t="s">
        <v>210</v>
      </c>
      <c r="B130" t="s">
        <v>145</v>
      </c>
      <c r="C130" s="1">
        <v>384489</v>
      </c>
      <c r="D130" s="1">
        <v>0</v>
      </c>
      <c r="E130" s="1">
        <v>0</v>
      </c>
      <c r="F130" s="4">
        <v>9</v>
      </c>
      <c r="G130" s="4">
        <v>9</v>
      </c>
      <c r="H130" s="4">
        <v>10</v>
      </c>
      <c r="I130" s="4">
        <v>10</v>
      </c>
      <c r="J130" s="4">
        <v>9</v>
      </c>
      <c r="K130" s="4">
        <v>7</v>
      </c>
      <c r="L130" s="4">
        <v>6</v>
      </c>
      <c r="M130" s="4">
        <v>6</v>
      </c>
      <c r="N130" s="4">
        <v>8</v>
      </c>
      <c r="O130" s="4">
        <v>9</v>
      </c>
      <c r="P130" s="4">
        <v>8</v>
      </c>
      <c r="Q130" s="4">
        <v>9</v>
      </c>
    </row>
    <row r="131" spans="1:17" ht="13.8" hidden="1" customHeight="1" x14ac:dyDescent="0.3">
      <c r="A131" t="s">
        <v>105</v>
      </c>
      <c r="B131" t="s">
        <v>159</v>
      </c>
      <c r="C131" s="1">
        <v>69722</v>
      </c>
      <c r="D131" s="1">
        <v>19394</v>
      </c>
      <c r="E131" s="1">
        <v>6233</v>
      </c>
      <c r="F131" s="6">
        <v>17</v>
      </c>
      <c r="G131" s="6">
        <v>8</v>
      </c>
      <c r="H131" s="4">
        <v>5</v>
      </c>
      <c r="I131" s="4"/>
      <c r="J131" s="4"/>
      <c r="K131" s="4"/>
      <c r="L131" s="4"/>
      <c r="M131" s="4"/>
      <c r="N131" s="4"/>
      <c r="O131" s="6">
        <v>16</v>
      </c>
      <c r="P131" s="6">
        <v>23</v>
      </c>
      <c r="Q131" s="6">
        <v>31</v>
      </c>
    </row>
    <row r="132" spans="1:17" x14ac:dyDescent="0.3">
      <c r="A132" t="s">
        <v>82</v>
      </c>
      <c r="B132" t="s">
        <v>158</v>
      </c>
      <c r="C132" s="1">
        <v>4894</v>
      </c>
      <c r="D132" s="1">
        <v>1354</v>
      </c>
      <c r="E132" s="1">
        <v>873</v>
      </c>
      <c r="F132" s="6">
        <v>6</v>
      </c>
      <c r="G132" s="6">
        <v>9</v>
      </c>
      <c r="H132" s="6">
        <v>13</v>
      </c>
      <c r="I132" s="6">
        <v>15</v>
      </c>
      <c r="J132" s="4">
        <v>14</v>
      </c>
      <c r="K132" s="4">
        <v>4</v>
      </c>
      <c r="L132" s="4">
        <v>2</v>
      </c>
      <c r="M132" s="4">
        <v>2</v>
      </c>
      <c r="N132" s="6">
        <v>11</v>
      </c>
      <c r="O132" s="6">
        <v>10</v>
      </c>
      <c r="P132" s="6">
        <v>8</v>
      </c>
      <c r="Q132" s="6">
        <v>6</v>
      </c>
    </row>
    <row r="133" spans="1:17" hidden="1" x14ac:dyDescent="0.3">
      <c r="A133" t="s">
        <v>24</v>
      </c>
      <c r="B133" t="s">
        <v>141</v>
      </c>
      <c r="C133" s="1">
        <v>6806</v>
      </c>
      <c r="D133" s="1">
        <v>0</v>
      </c>
      <c r="E133" s="1">
        <v>0</v>
      </c>
      <c r="F133" s="4"/>
      <c r="G133" s="4"/>
      <c r="H133" s="4"/>
      <c r="I133" s="4"/>
      <c r="J133" s="4"/>
      <c r="K133" s="4">
        <v>19</v>
      </c>
      <c r="L133" s="4">
        <v>64</v>
      </c>
      <c r="M133" s="4">
        <v>12</v>
      </c>
      <c r="N133" s="4">
        <v>4</v>
      </c>
      <c r="O133" s="4">
        <v>1</v>
      </c>
      <c r="P133" s="4"/>
      <c r="Q133" s="4"/>
    </row>
    <row r="134" spans="1:17" x14ac:dyDescent="0.3">
      <c r="A134" t="s">
        <v>80</v>
      </c>
      <c r="B134" t="s">
        <v>158</v>
      </c>
      <c r="C134" s="1">
        <v>45514</v>
      </c>
      <c r="D134" s="1">
        <v>378</v>
      </c>
      <c r="E134" s="1">
        <v>378</v>
      </c>
      <c r="F134" s="4">
        <v>6</v>
      </c>
      <c r="G134" s="4">
        <v>14</v>
      </c>
      <c r="H134" s="4">
        <v>12</v>
      </c>
      <c r="I134" s="4">
        <v>12</v>
      </c>
      <c r="J134" s="4">
        <v>13</v>
      </c>
      <c r="K134" s="4">
        <v>7</v>
      </c>
      <c r="L134" s="6">
        <v>1</v>
      </c>
      <c r="M134" s="6">
        <v>1</v>
      </c>
      <c r="N134" s="6">
        <v>14</v>
      </c>
      <c r="O134" s="4">
        <v>16</v>
      </c>
      <c r="P134" s="4">
        <v>4</v>
      </c>
      <c r="Q134" s="4"/>
    </row>
    <row r="135" spans="1:17" x14ac:dyDescent="0.3">
      <c r="A135" t="s">
        <v>215</v>
      </c>
      <c r="B135" t="s">
        <v>158</v>
      </c>
      <c r="C135" s="1">
        <v>15148</v>
      </c>
      <c r="D135" s="1">
        <v>0</v>
      </c>
      <c r="E135" s="1">
        <v>0</v>
      </c>
      <c r="F135" s="4">
        <v>10</v>
      </c>
      <c r="G135" s="4">
        <v>9</v>
      </c>
      <c r="H135" s="4">
        <v>10</v>
      </c>
      <c r="I135" s="4">
        <v>7</v>
      </c>
      <c r="J135" s="4">
        <v>7</v>
      </c>
      <c r="K135" s="4">
        <v>6</v>
      </c>
      <c r="L135" s="4">
        <v>6</v>
      </c>
      <c r="M135" s="4">
        <v>7</v>
      </c>
      <c r="N135" s="4">
        <v>9</v>
      </c>
      <c r="O135" s="4">
        <v>9</v>
      </c>
      <c r="P135" s="4">
        <v>10</v>
      </c>
      <c r="Q135" s="4">
        <v>10</v>
      </c>
    </row>
    <row r="136" spans="1:17" hidden="1" x14ac:dyDescent="0.3">
      <c r="A136" t="s">
        <v>56</v>
      </c>
      <c r="B136" t="s">
        <v>166</v>
      </c>
      <c r="C136" s="1">
        <v>972655</v>
      </c>
      <c r="D136" s="1">
        <v>58040</v>
      </c>
      <c r="E136" s="1">
        <v>9987</v>
      </c>
      <c r="F136" s="4"/>
      <c r="G136" s="4"/>
      <c r="H136" s="4"/>
      <c r="I136" s="4">
        <v>7</v>
      </c>
      <c r="J136" s="4">
        <v>29</v>
      </c>
      <c r="K136" s="6">
        <v>29</v>
      </c>
      <c r="L136" s="6">
        <v>17</v>
      </c>
      <c r="M136" s="6">
        <v>14</v>
      </c>
      <c r="N136" s="6">
        <v>4</v>
      </c>
      <c r="O136" s="6">
        <v>1</v>
      </c>
      <c r="P136" s="4"/>
      <c r="Q136" s="4"/>
    </row>
    <row r="137" spans="1:17" hidden="1" x14ac:dyDescent="0.3">
      <c r="A137" t="s">
        <v>23</v>
      </c>
      <c r="B137" t="s">
        <v>141</v>
      </c>
      <c r="C137" s="1">
        <v>34898</v>
      </c>
      <c r="D137" s="1">
        <v>89</v>
      </c>
      <c r="E137" s="1">
        <v>37</v>
      </c>
      <c r="F137" s="4">
        <v>1</v>
      </c>
      <c r="G137" s="4"/>
      <c r="H137" s="4"/>
      <c r="I137" s="4"/>
      <c r="J137" s="4"/>
      <c r="K137" s="4"/>
      <c r="L137" s="4"/>
      <c r="M137" s="4">
        <v>3</v>
      </c>
      <c r="N137" s="6">
        <v>13</v>
      </c>
      <c r="O137" s="6">
        <v>43</v>
      </c>
      <c r="P137" s="6">
        <v>32</v>
      </c>
      <c r="Q137" s="4">
        <v>8</v>
      </c>
    </row>
    <row r="138" spans="1:17" x14ac:dyDescent="0.3">
      <c r="A138" t="s">
        <v>64</v>
      </c>
      <c r="B138" t="s">
        <v>158</v>
      </c>
      <c r="C138" s="1">
        <v>1033591</v>
      </c>
      <c r="D138" s="1">
        <v>13322</v>
      </c>
      <c r="E138" s="1">
        <v>11054</v>
      </c>
      <c r="F138" s="6">
        <v>18</v>
      </c>
      <c r="G138" s="6">
        <v>20</v>
      </c>
      <c r="H138" s="6">
        <v>23</v>
      </c>
      <c r="I138" s="6">
        <v>22</v>
      </c>
      <c r="J138" s="6">
        <v>17</v>
      </c>
      <c r="K138" s="4"/>
      <c r="L138" s="4"/>
      <c r="M138" s="4"/>
      <c r="N138" s="4"/>
      <c r="O138" s="4"/>
      <c r="P138" s="4"/>
      <c r="Q138" s="4"/>
    </row>
    <row r="139" spans="1:17" x14ac:dyDescent="0.3">
      <c r="A139" t="s">
        <v>65</v>
      </c>
      <c r="B139" t="s">
        <v>158</v>
      </c>
      <c r="C139" s="1">
        <v>3289299</v>
      </c>
      <c r="D139" s="1">
        <v>21193</v>
      </c>
      <c r="E139" s="1">
        <v>4303</v>
      </c>
      <c r="F139" s="4"/>
      <c r="G139" s="4"/>
      <c r="H139" s="4"/>
      <c r="I139" s="4"/>
      <c r="J139" s="4"/>
      <c r="K139" s="6">
        <v>10</v>
      </c>
      <c r="L139" s="6">
        <v>15</v>
      </c>
      <c r="M139" s="6">
        <v>44</v>
      </c>
      <c r="N139" s="6">
        <v>29</v>
      </c>
      <c r="O139" s="4">
        <v>2</v>
      </c>
      <c r="P139" s="4"/>
      <c r="Q139" s="4"/>
    </row>
    <row r="140" spans="1:17" x14ac:dyDescent="0.3">
      <c r="A140" t="s">
        <v>66</v>
      </c>
      <c r="B140" t="s">
        <v>158</v>
      </c>
      <c r="C140" s="1">
        <v>459607</v>
      </c>
      <c r="D140" s="1">
        <v>38227</v>
      </c>
      <c r="E140" s="1">
        <v>34472</v>
      </c>
      <c r="F140" s="4"/>
      <c r="G140" s="4"/>
      <c r="H140" s="4"/>
      <c r="I140" s="4"/>
      <c r="J140" s="4"/>
      <c r="K140" s="4"/>
      <c r="L140" s="4"/>
      <c r="M140" s="4">
        <v>1</v>
      </c>
      <c r="N140" s="4">
        <v>2</v>
      </c>
      <c r="O140" s="6">
        <v>21</v>
      </c>
      <c r="P140" s="6">
        <v>35</v>
      </c>
      <c r="Q140" s="6">
        <v>41</v>
      </c>
    </row>
    <row r="141" spans="1:17" x14ac:dyDescent="0.3">
      <c r="A141" t="s">
        <v>67</v>
      </c>
      <c r="B141" t="s">
        <v>158</v>
      </c>
      <c r="C141" s="1">
        <v>738693</v>
      </c>
      <c r="D141" s="1">
        <v>0</v>
      </c>
      <c r="E141" s="1">
        <v>0</v>
      </c>
      <c r="F141" s="4"/>
      <c r="G141" s="4"/>
      <c r="H141" s="4"/>
      <c r="I141" s="4"/>
      <c r="J141" s="4"/>
      <c r="K141" s="4"/>
      <c r="L141" s="4">
        <v>24</v>
      </c>
      <c r="M141" s="4">
        <v>54</v>
      </c>
      <c r="N141" s="4">
        <v>20</v>
      </c>
      <c r="O141" s="4">
        <v>2</v>
      </c>
      <c r="P141" s="4"/>
      <c r="Q141" s="4"/>
    </row>
    <row r="142" spans="1:17" hidden="1" x14ac:dyDescent="0.3">
      <c r="A142" t="s">
        <v>13</v>
      </c>
      <c r="B142" t="s">
        <v>141</v>
      </c>
      <c r="C142" s="1">
        <v>866661</v>
      </c>
      <c r="D142" s="1">
        <v>252</v>
      </c>
      <c r="E142" s="1">
        <v>96</v>
      </c>
      <c r="F142" s="4"/>
      <c r="G142" s="4"/>
      <c r="H142" s="4"/>
      <c r="I142" s="4"/>
      <c r="J142" s="4"/>
      <c r="K142" s="4">
        <v>26</v>
      </c>
      <c r="L142" s="6">
        <v>23</v>
      </c>
      <c r="M142" s="6">
        <v>22</v>
      </c>
      <c r="N142" s="4">
        <v>12</v>
      </c>
      <c r="O142" s="4">
        <v>9</v>
      </c>
      <c r="P142" s="4">
        <v>5</v>
      </c>
      <c r="Q142" s="4">
        <v>3</v>
      </c>
    </row>
    <row r="143" spans="1:17" hidden="1" x14ac:dyDescent="0.3">
      <c r="A143" t="s">
        <v>14</v>
      </c>
      <c r="B143" t="s">
        <v>141</v>
      </c>
      <c r="C143" s="1">
        <v>5506904</v>
      </c>
      <c r="D143" s="1">
        <v>5472</v>
      </c>
      <c r="E143" s="1">
        <v>2635</v>
      </c>
      <c r="F143" s="4">
        <v>4</v>
      </c>
      <c r="G143" s="4">
        <v>3</v>
      </c>
      <c r="H143" s="4">
        <v>4</v>
      </c>
      <c r="I143" s="4">
        <v>3</v>
      </c>
      <c r="J143" s="4">
        <v>1</v>
      </c>
      <c r="K143" s="4">
        <v>4</v>
      </c>
      <c r="L143" s="6">
        <v>23</v>
      </c>
      <c r="M143" s="6">
        <v>17</v>
      </c>
      <c r="N143" s="4">
        <v>14</v>
      </c>
      <c r="O143" s="4">
        <v>9</v>
      </c>
      <c r="P143" s="4">
        <v>8</v>
      </c>
      <c r="Q143" s="4">
        <v>10</v>
      </c>
    </row>
    <row r="144" spans="1:17" hidden="1" x14ac:dyDescent="0.3">
      <c r="A144" t="s">
        <v>19</v>
      </c>
      <c r="B144" t="s">
        <v>141</v>
      </c>
      <c r="C144" s="1">
        <v>347421</v>
      </c>
      <c r="D144" s="1">
        <v>346</v>
      </c>
      <c r="E144" s="1">
        <v>3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6">
        <v>17</v>
      </c>
      <c r="L144" s="6">
        <v>29</v>
      </c>
      <c r="M144" s="6">
        <v>19</v>
      </c>
      <c r="N144" s="6">
        <v>15</v>
      </c>
      <c r="O144" s="6">
        <v>8</v>
      </c>
      <c r="P144" s="4">
        <v>4</v>
      </c>
      <c r="Q144" s="4">
        <v>3</v>
      </c>
    </row>
    <row r="145" spans="1:17" hidden="1" x14ac:dyDescent="0.3">
      <c r="A145" t="s">
        <v>172</v>
      </c>
      <c r="B145" t="s">
        <v>166</v>
      </c>
      <c r="C145" s="1">
        <v>265857</v>
      </c>
      <c r="D145" s="1">
        <v>81403</v>
      </c>
      <c r="E145" s="1">
        <v>80383</v>
      </c>
      <c r="F145" s="4"/>
      <c r="G145" s="4"/>
      <c r="H145" s="4"/>
      <c r="I145" s="4"/>
      <c r="J145" s="4"/>
      <c r="K145" s="4">
        <v>6</v>
      </c>
      <c r="L145" s="4">
        <v>14</v>
      </c>
      <c r="M145" s="6">
        <v>22</v>
      </c>
      <c r="N145" s="6">
        <v>19</v>
      </c>
      <c r="O145" s="6">
        <v>13</v>
      </c>
      <c r="P145" s="6">
        <v>14</v>
      </c>
      <c r="Q145" s="6">
        <v>12</v>
      </c>
    </row>
    <row r="146" spans="1:17" hidden="1" x14ac:dyDescent="0.3">
      <c r="A146" t="s">
        <v>137</v>
      </c>
      <c r="B146" t="s">
        <v>144</v>
      </c>
      <c r="C146" s="1">
        <v>5773709</v>
      </c>
      <c r="D146" s="1">
        <v>225350</v>
      </c>
      <c r="E146" s="1">
        <v>30521</v>
      </c>
      <c r="F146" s="4">
        <v>1</v>
      </c>
      <c r="G146" s="4">
        <v>1</v>
      </c>
      <c r="H146" s="4"/>
      <c r="I146" s="4"/>
      <c r="J146" s="4"/>
      <c r="K146" s="4"/>
      <c r="L146" s="4"/>
      <c r="M146" s="4">
        <v>8</v>
      </c>
      <c r="N146" s="6">
        <v>54</v>
      </c>
      <c r="O146" s="6">
        <v>33</v>
      </c>
      <c r="P146" s="4">
        <v>2</v>
      </c>
      <c r="Q146" s="4">
        <v>1</v>
      </c>
    </row>
    <row r="147" spans="1:17" hidden="1" x14ac:dyDescent="0.3">
      <c r="A147" t="s">
        <v>138</v>
      </c>
      <c r="B147" t="s">
        <v>144</v>
      </c>
      <c r="C147" s="1">
        <v>1341</v>
      </c>
      <c r="D147" s="1">
        <v>28</v>
      </c>
      <c r="E147" s="1">
        <v>28</v>
      </c>
      <c r="F147" s="4"/>
      <c r="G147" s="4"/>
      <c r="H147" s="4"/>
      <c r="I147" s="4"/>
      <c r="J147" s="4"/>
      <c r="K147" s="4"/>
      <c r="L147" s="4"/>
      <c r="M147" s="4"/>
      <c r="N147" s="4"/>
      <c r="O147" s="6">
        <v>41</v>
      </c>
      <c r="P147" s="6">
        <v>59</v>
      </c>
      <c r="Q147" s="4"/>
    </row>
    <row r="148" spans="1:17" x14ac:dyDescent="0.3">
      <c r="A148" t="s">
        <v>81</v>
      </c>
      <c r="B148" t="s">
        <v>158</v>
      </c>
      <c r="C148" s="1">
        <v>382208</v>
      </c>
      <c r="D148" s="1">
        <v>9456</v>
      </c>
      <c r="E148" s="1">
        <v>8698</v>
      </c>
      <c r="F148" s="6">
        <v>7</v>
      </c>
      <c r="G148" s="6">
        <v>7</v>
      </c>
      <c r="H148" s="6">
        <v>9</v>
      </c>
      <c r="I148" s="4">
        <v>10</v>
      </c>
      <c r="J148" s="4">
        <v>15</v>
      </c>
      <c r="K148" s="4">
        <v>9</v>
      </c>
      <c r="L148" s="6">
        <v>3</v>
      </c>
      <c r="M148" s="6">
        <v>3</v>
      </c>
      <c r="N148" s="6">
        <v>7</v>
      </c>
      <c r="O148" s="6">
        <v>11</v>
      </c>
      <c r="P148" s="6">
        <v>12</v>
      </c>
      <c r="Q148" s="6">
        <v>7</v>
      </c>
    </row>
    <row r="149" spans="1:17" ht="16.8" customHeight="1" x14ac:dyDescent="0.3"/>
    <row r="150" spans="1:17" ht="16.8" customHeight="1" x14ac:dyDescent="0.3"/>
    <row r="151" spans="1:17" x14ac:dyDescent="0.3">
      <c r="A151" t="s">
        <v>170</v>
      </c>
    </row>
    <row r="152" spans="1:17" x14ac:dyDescent="0.3">
      <c r="A152" t="s">
        <v>169</v>
      </c>
    </row>
    <row r="153" spans="1:17" x14ac:dyDescent="0.3">
      <c r="A153" t="s">
        <v>171</v>
      </c>
    </row>
    <row r="154" spans="1:17" ht="19.2" customHeight="1" x14ac:dyDescent="0.3"/>
    <row r="155" spans="1:17" ht="19.2" customHeight="1" x14ac:dyDescent="0.3"/>
    <row r="156" spans="1:17" ht="19.2" customHeight="1" x14ac:dyDescent="0.3"/>
    <row r="157" spans="1:17" x14ac:dyDescent="0.3">
      <c r="A157" s="15" t="s">
        <v>212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ht="10.8" customHeight="1" x14ac:dyDescent="0.3">
      <c r="A158" s="16" t="s">
        <v>228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ht="13.2" customHeight="1" x14ac:dyDescent="0.3">
      <c r="A159" s="15" t="s">
        <v>229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ht="12" customHeight="1" x14ac:dyDescent="0.3">
      <c r="A160" s="15" t="s">
        <v>222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x14ac:dyDescent="0.3">
      <c r="A161" s="17" t="s">
        <v>216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</sheetData>
  <conditionalFormatting sqref="F17:Q148">
    <cfRule type="iconSet" priority="1">
      <iconSet showValue="0">
        <cfvo type="percent" val="0"/>
        <cfvo type="num" val="0"/>
        <cfvo type="num" val="9"/>
      </iconSet>
    </cfRule>
  </conditionalFormatting>
  <hyperlinks>
    <hyperlink ref="A158" r:id="rId1" display="y recopilados para la elaboración del Calendario de Siembra, Recolección y Comercialización , años  2014, 2015 y  2016, " xr:uid="{DA9D4A2E-E893-493E-94DE-1A12986524F5}"/>
  </hyperlinks>
  <pageMargins left="1.0236220472440944" right="1.0236220472440944" top="0.98425196850393704" bottom="0.59055118110236227" header="0.51181102362204722" footer="0.31496062992125984"/>
  <pageSetup paperSize="8" scale="87" fitToHeight="0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</vt:lpstr>
      <vt:lpstr>DATOS</vt:lpstr>
      <vt:lpstr>Calendario_de_temporada (frut)</vt:lpstr>
      <vt:lpstr>Calendario_de_temporada (hor)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Jaudenes Piferrer, Sofía</dc:creator>
  <cp:lastModifiedBy>Ana María Cubillo Leivas</cp:lastModifiedBy>
  <cp:lastPrinted>2024-07-11T20:08:41Z</cp:lastPrinted>
  <dcterms:created xsi:type="dcterms:W3CDTF">2019-06-17T15:01:34Z</dcterms:created>
  <dcterms:modified xsi:type="dcterms:W3CDTF">2024-07-11T20:08:41Z</dcterms:modified>
</cp:coreProperties>
</file>