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be4a64d10d12f49a/ORDEN/PROYECTOS/AMCL/de temporada/"/>
    </mc:Choice>
  </mc:AlternateContent>
  <xr:revisionPtr revIDLastSave="261" documentId="13_ncr:1_{F0362F11-E62E-47EE-8549-1905D12BEBAB}" xr6:coauthVersionLast="47" xr6:coauthVersionMax="47" xr10:uidLastSave="{FE82204D-A660-4868-91F1-7385F36A6321}"/>
  <bookViews>
    <workbookView xWindow="-108" yWindow="-108" windowWidth="23256" windowHeight="12456" firstSheet="1" activeTab="2" xr2:uid="{00000000-000D-0000-FFFF-FFFF00000000}"/>
  </bookViews>
  <sheets>
    <sheet name="Alicante" sheetId="6" state="hidden" r:id="rId1"/>
    <sheet name="Comunitat Valenciana raw" sheetId="4" r:id="rId2"/>
    <sheet name="cv_totales_agrupados" sheetId="11" r:id="rId3"/>
    <sheet name="enero" sheetId="13" state="hidden" r:id="rId4"/>
    <sheet name="febrero" sheetId="14" state="hidden" r:id="rId5"/>
    <sheet name="Marzo" sheetId="15" state="hidden" r:id="rId6"/>
    <sheet name="abril" sheetId="16" state="hidden" r:id="rId7"/>
    <sheet name="mayo" sheetId="17" state="hidden" r:id="rId8"/>
    <sheet name="junio" sheetId="18" state="hidden" r:id="rId9"/>
    <sheet name="julio" sheetId="19" state="hidden" r:id="rId10"/>
    <sheet name="agosto" sheetId="20" state="hidden" r:id="rId11"/>
    <sheet name="sept" sheetId="21" state="hidden" r:id="rId12"/>
    <sheet name="oct" sheetId="22" state="hidden" r:id="rId13"/>
    <sheet name="nov" sheetId="23" state="hidden" r:id="rId14"/>
    <sheet name="dic" sheetId="24" state="hidden" r:id="rId15"/>
    <sheet name="Castellón" sheetId="7" state="hidden" r:id="rId16"/>
    <sheet name="Valencia" sheetId="5" state="hidden" r:id="rId17"/>
    <sheet name="Sheet1" sheetId="8" state="hidden" r:id="rId18"/>
    <sheet name="Sheet1 (2)" sheetId="9" state="hidden" r:id="rId19"/>
  </sheets>
  <definedNames>
    <definedName name="_xlnm._FilterDatabase" localSheetId="6" hidden="1">abril!$A$1:$B$85</definedName>
    <definedName name="_xlnm._FilterDatabase" localSheetId="2" hidden="1">cv_totales_agrupados!$A$1:$G$1</definedName>
    <definedName name="_xlnm._FilterDatabase" localSheetId="3" hidden="1">enero!$A$1:$C$85</definedName>
    <definedName name="_xlnm._FilterDatabase" localSheetId="4" hidden="1">febrero!$A$1:$D$85</definedName>
    <definedName name="_xlnm._FilterDatabase" localSheetId="5" hidden="1">Marzo!$A$1:$C$85</definedName>
    <definedName name="_xlnm._FilterDatabase" localSheetId="17" hidden="1">Sheet1!$A$3:$E$640</definedName>
    <definedName name="_xlnm._FilterDatabase" localSheetId="18" hidden="1">'Sheet1 (2)'!$D$3:$H$4</definedName>
    <definedName name="_xlnm.Print_Area" localSheetId="0">Alicante!$A$1:$N$641</definedName>
    <definedName name="_xlnm.Print_Area" localSheetId="15">Castellón!$A$1:$N$641</definedName>
    <definedName name="_xlnm.Print_Area" localSheetId="1">'Comunitat Valenciana raw'!$A$1:$N$641</definedName>
    <definedName name="_xlnm.Print_Area" localSheetId="16">Valencia!$A$1:$N$641</definedName>
    <definedName name="_xlnm.Print_Titles" localSheetId="0">Alicante!$A:$N,Alicante!$1:$5</definedName>
    <definedName name="_xlnm.Print_Titles" localSheetId="15">Castellón!$A:$N,Castellón!$1:$5</definedName>
    <definedName name="_xlnm.Print_Titles" localSheetId="1">'Comunitat Valenciana raw'!$A:$N,'Comunitat Valenciana raw'!$1:$5</definedName>
    <definedName name="_xlnm.Print_Titles" localSheetId="16">Valencia!$A:$N,Valencia!$1:$5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1" i="9" l="1"/>
  <c r="C191" i="9" s="1"/>
  <c r="B192" i="9"/>
  <c r="C192" i="9" s="1"/>
  <c r="B190" i="9"/>
  <c r="C9" i="9"/>
  <c r="C13" i="9"/>
  <c r="C17" i="9"/>
  <c r="C21" i="9"/>
  <c r="C25" i="9"/>
  <c r="C29" i="9"/>
  <c r="C33" i="9"/>
  <c r="C37" i="9"/>
  <c r="C41" i="9"/>
  <c r="C45" i="9"/>
  <c r="C49" i="9"/>
  <c r="C53" i="9"/>
  <c r="C57" i="9"/>
  <c r="C61" i="9"/>
  <c r="C65" i="9"/>
  <c r="C69" i="9"/>
  <c r="C73" i="9"/>
  <c r="C77" i="9"/>
  <c r="C81" i="9"/>
  <c r="C85" i="9"/>
  <c r="C89" i="9"/>
  <c r="C93" i="9"/>
  <c r="C97" i="9"/>
  <c r="C101" i="9"/>
  <c r="C105" i="9"/>
  <c r="C109" i="9"/>
  <c r="C113" i="9"/>
  <c r="C117" i="9"/>
  <c r="C121" i="9"/>
  <c r="C125" i="9"/>
  <c r="C129" i="9"/>
  <c r="C133" i="9"/>
  <c r="C137" i="9"/>
  <c r="C141" i="9"/>
  <c r="C145" i="9"/>
  <c r="C149" i="9"/>
  <c r="C153" i="9"/>
  <c r="C157" i="9"/>
  <c r="C161" i="9"/>
  <c r="C165" i="9"/>
  <c r="C169" i="9"/>
  <c r="C173" i="9"/>
  <c r="C177" i="9"/>
  <c r="C181" i="9"/>
  <c r="C185" i="9"/>
  <c r="C189" i="9"/>
  <c r="C193" i="9"/>
  <c r="C197" i="9"/>
  <c r="C201" i="9"/>
  <c r="C205" i="9"/>
  <c r="C209" i="9"/>
  <c r="C213" i="9"/>
  <c r="C217" i="9"/>
  <c r="C221" i="9"/>
  <c r="C225" i="9"/>
  <c r="C229" i="9"/>
  <c r="C233" i="9"/>
  <c r="C237" i="9"/>
  <c r="C241" i="9"/>
  <c r="C245" i="9"/>
  <c r="C249" i="9"/>
  <c r="C253" i="9"/>
  <c r="C257" i="9"/>
  <c r="C261" i="9"/>
  <c r="C265" i="9"/>
  <c r="C269" i="9"/>
  <c r="C273" i="9"/>
  <c r="C277" i="9"/>
  <c r="C281" i="9"/>
  <c r="C285" i="9"/>
  <c r="C289" i="9"/>
  <c r="C293" i="9"/>
  <c r="C297" i="9"/>
  <c r="C301" i="9"/>
  <c r="C305" i="9"/>
  <c r="C309" i="9"/>
  <c r="C313" i="9"/>
  <c r="C317" i="9"/>
  <c r="C321" i="9"/>
  <c r="C325" i="9"/>
  <c r="C329" i="9"/>
  <c r="C333" i="9"/>
  <c r="C337" i="9"/>
  <c r="C341" i="9"/>
  <c r="C345" i="9"/>
  <c r="C349" i="9"/>
  <c r="C353" i="9"/>
  <c r="C357" i="9"/>
  <c r="C361" i="9"/>
  <c r="C365" i="9"/>
  <c r="C369" i="9"/>
  <c r="C373" i="9"/>
  <c r="C377" i="9"/>
  <c r="C381" i="9"/>
  <c r="C385" i="9"/>
  <c r="C389" i="9"/>
  <c r="C393" i="9"/>
  <c r="C397" i="9"/>
  <c r="C401" i="9"/>
  <c r="C405" i="9"/>
  <c r="C409" i="9"/>
  <c r="C413" i="9"/>
  <c r="C417" i="9"/>
  <c r="C421" i="9"/>
  <c r="C425" i="9"/>
  <c r="C429" i="9"/>
  <c r="C433" i="9"/>
  <c r="C437" i="9"/>
  <c r="C441" i="9"/>
  <c r="C445" i="9"/>
  <c r="C449" i="9"/>
  <c r="C453" i="9"/>
  <c r="C457" i="9"/>
  <c r="C461" i="9"/>
  <c r="C465" i="9"/>
  <c r="C469" i="9"/>
  <c r="C473" i="9"/>
  <c r="C477" i="9"/>
  <c r="C481" i="9"/>
  <c r="C485" i="9"/>
  <c r="C489" i="9"/>
  <c r="C493" i="9"/>
  <c r="C497" i="9"/>
  <c r="C501" i="9"/>
  <c r="C505" i="9"/>
  <c r="C509" i="9"/>
  <c r="C513" i="9"/>
  <c r="C517" i="9"/>
  <c r="C521" i="9"/>
  <c r="C525" i="9"/>
  <c r="C529" i="9"/>
  <c r="C533" i="9"/>
  <c r="C537" i="9"/>
  <c r="C541" i="9"/>
  <c r="C545" i="9"/>
  <c r="C549" i="9"/>
  <c r="C553" i="9"/>
  <c r="C557" i="9"/>
  <c r="C561" i="9"/>
  <c r="C565" i="9"/>
  <c r="C569" i="9"/>
  <c r="C573" i="9"/>
  <c r="C577" i="9"/>
  <c r="C581" i="9"/>
  <c r="C585" i="9"/>
  <c r="C589" i="9"/>
  <c r="C593" i="9"/>
  <c r="C597" i="9"/>
  <c r="C601" i="9"/>
  <c r="C605" i="9"/>
  <c r="C609" i="9"/>
  <c r="C613" i="9"/>
  <c r="C617" i="9"/>
  <c r="C621" i="9"/>
  <c r="C625" i="9"/>
  <c r="C629" i="9"/>
  <c r="C633" i="9"/>
  <c r="C637" i="9"/>
  <c r="B639" i="9"/>
  <c r="C639" i="9" s="1"/>
  <c r="B640" i="9"/>
  <c r="C640" i="9" s="1"/>
  <c r="B638" i="9"/>
  <c r="C638" i="9" s="1"/>
  <c r="B635" i="9"/>
  <c r="C635" i="9" s="1"/>
  <c r="B636" i="9"/>
  <c r="C636" i="9" s="1"/>
  <c r="B634" i="9"/>
  <c r="C634" i="9" s="1"/>
  <c r="B631" i="9"/>
  <c r="C631" i="9" s="1"/>
  <c r="B632" i="9"/>
  <c r="C632" i="9" s="1"/>
  <c r="B630" i="9"/>
  <c r="C630" i="9" s="1"/>
  <c r="B627" i="9"/>
  <c r="C627" i="9" s="1"/>
  <c r="B628" i="9"/>
  <c r="C628" i="9" s="1"/>
  <c r="B626" i="9"/>
  <c r="C626" i="9" s="1"/>
  <c r="B623" i="9"/>
  <c r="C623" i="9" s="1"/>
  <c r="B624" i="9"/>
  <c r="C624" i="9" s="1"/>
  <c r="B622" i="9"/>
  <c r="C622" i="9" s="1"/>
  <c r="B619" i="9"/>
  <c r="C619" i="9" s="1"/>
  <c r="B620" i="9"/>
  <c r="C620" i="9" s="1"/>
  <c r="B618" i="9"/>
  <c r="C618" i="9" s="1"/>
  <c r="B615" i="9"/>
  <c r="C615" i="9" s="1"/>
  <c r="B616" i="9"/>
  <c r="C616" i="9" s="1"/>
  <c r="B614" i="9"/>
  <c r="C614" i="9" s="1"/>
  <c r="B611" i="9"/>
  <c r="C611" i="9" s="1"/>
  <c r="B612" i="9"/>
  <c r="C612" i="9" s="1"/>
  <c r="B610" i="9"/>
  <c r="C610" i="9" s="1"/>
  <c r="B607" i="9"/>
  <c r="C607" i="9" s="1"/>
  <c r="B608" i="9"/>
  <c r="C608" i="9" s="1"/>
  <c r="B606" i="9"/>
  <c r="C606" i="9" s="1"/>
  <c r="B603" i="9"/>
  <c r="C603" i="9" s="1"/>
  <c r="B604" i="9"/>
  <c r="C604" i="9" s="1"/>
  <c r="B602" i="9"/>
  <c r="C602" i="9" s="1"/>
  <c r="B599" i="9"/>
  <c r="C599" i="9" s="1"/>
  <c r="B600" i="9"/>
  <c r="C600" i="9" s="1"/>
  <c r="B598" i="9"/>
  <c r="C598" i="9" s="1"/>
  <c r="B595" i="9"/>
  <c r="C595" i="9" s="1"/>
  <c r="B596" i="9"/>
  <c r="C596" i="9" s="1"/>
  <c r="B594" i="9"/>
  <c r="C594" i="9" s="1"/>
  <c r="B591" i="9"/>
  <c r="C591" i="9" s="1"/>
  <c r="B592" i="9"/>
  <c r="C592" i="9" s="1"/>
  <c r="B590" i="9"/>
  <c r="C590" i="9" s="1"/>
  <c r="B587" i="9"/>
  <c r="C587" i="9" s="1"/>
  <c r="B588" i="9"/>
  <c r="C588" i="9" s="1"/>
  <c r="B586" i="9"/>
  <c r="C586" i="9" s="1"/>
  <c r="B583" i="9"/>
  <c r="C583" i="9" s="1"/>
  <c r="B584" i="9"/>
  <c r="C584" i="9" s="1"/>
  <c r="B582" i="9"/>
  <c r="C582" i="9" s="1"/>
  <c r="B579" i="9"/>
  <c r="C579" i="9" s="1"/>
  <c r="B580" i="9"/>
  <c r="C580" i="9" s="1"/>
  <c r="B578" i="9"/>
  <c r="C578" i="9" s="1"/>
  <c r="B575" i="9"/>
  <c r="C575" i="9" s="1"/>
  <c r="B576" i="9"/>
  <c r="C576" i="9" s="1"/>
  <c r="B574" i="9"/>
  <c r="C574" i="9" s="1"/>
  <c r="B571" i="9"/>
  <c r="C571" i="9" s="1"/>
  <c r="B572" i="9"/>
  <c r="C572" i="9" s="1"/>
  <c r="B570" i="9"/>
  <c r="C570" i="9" s="1"/>
  <c r="B567" i="9"/>
  <c r="C567" i="9" s="1"/>
  <c r="B568" i="9"/>
  <c r="C568" i="9" s="1"/>
  <c r="B566" i="9"/>
  <c r="C566" i="9" s="1"/>
  <c r="B563" i="9"/>
  <c r="C563" i="9" s="1"/>
  <c r="B564" i="9"/>
  <c r="C564" i="9" s="1"/>
  <c r="B562" i="9"/>
  <c r="C562" i="9" s="1"/>
  <c r="B559" i="9"/>
  <c r="C559" i="9" s="1"/>
  <c r="B560" i="9"/>
  <c r="C560" i="9" s="1"/>
  <c r="B558" i="9"/>
  <c r="C558" i="9" s="1"/>
  <c r="B555" i="9"/>
  <c r="C555" i="9" s="1"/>
  <c r="B556" i="9"/>
  <c r="C556" i="9" s="1"/>
  <c r="B554" i="9"/>
  <c r="C554" i="9" s="1"/>
  <c r="B551" i="9"/>
  <c r="C551" i="9" s="1"/>
  <c r="B552" i="9"/>
  <c r="C552" i="9" s="1"/>
  <c r="B550" i="9"/>
  <c r="C550" i="9" s="1"/>
  <c r="B547" i="9"/>
  <c r="C547" i="9" s="1"/>
  <c r="B548" i="9"/>
  <c r="C548" i="9" s="1"/>
  <c r="B546" i="9"/>
  <c r="C546" i="9" s="1"/>
  <c r="B543" i="9"/>
  <c r="C543" i="9" s="1"/>
  <c r="B544" i="9"/>
  <c r="C544" i="9" s="1"/>
  <c r="B542" i="9"/>
  <c r="C542" i="9" s="1"/>
  <c r="B539" i="9"/>
  <c r="C539" i="9" s="1"/>
  <c r="B540" i="9"/>
  <c r="C540" i="9" s="1"/>
  <c r="B538" i="9"/>
  <c r="C538" i="9" s="1"/>
  <c r="B535" i="9"/>
  <c r="C535" i="9" s="1"/>
  <c r="B536" i="9"/>
  <c r="C536" i="9" s="1"/>
  <c r="B534" i="9"/>
  <c r="C534" i="9" s="1"/>
  <c r="B531" i="9"/>
  <c r="C531" i="9" s="1"/>
  <c r="B532" i="9"/>
  <c r="C532" i="9" s="1"/>
  <c r="B530" i="9"/>
  <c r="C530" i="9" s="1"/>
  <c r="B527" i="9"/>
  <c r="C527" i="9" s="1"/>
  <c r="B528" i="9"/>
  <c r="C528" i="9" s="1"/>
  <c r="B526" i="9"/>
  <c r="C526" i="9" s="1"/>
  <c r="B523" i="9"/>
  <c r="C523" i="9" s="1"/>
  <c r="B524" i="9"/>
  <c r="C524" i="9" s="1"/>
  <c r="B522" i="9"/>
  <c r="C522" i="9" s="1"/>
  <c r="B519" i="9"/>
  <c r="C519" i="9" s="1"/>
  <c r="B520" i="9"/>
  <c r="C520" i="9" s="1"/>
  <c r="B518" i="9"/>
  <c r="C518" i="9" s="1"/>
  <c r="B515" i="9"/>
  <c r="C515" i="9" s="1"/>
  <c r="B516" i="9"/>
  <c r="C516" i="9" s="1"/>
  <c r="B514" i="9"/>
  <c r="C514" i="9" s="1"/>
  <c r="B511" i="9"/>
  <c r="C511" i="9" s="1"/>
  <c r="B512" i="9"/>
  <c r="C512" i="9" s="1"/>
  <c r="B510" i="9"/>
  <c r="C510" i="9" s="1"/>
  <c r="B507" i="9"/>
  <c r="C507" i="9" s="1"/>
  <c r="B508" i="9"/>
  <c r="C508" i="9" s="1"/>
  <c r="B506" i="9"/>
  <c r="C506" i="9" s="1"/>
  <c r="B503" i="9"/>
  <c r="C503" i="9" s="1"/>
  <c r="B504" i="9"/>
  <c r="C504" i="9" s="1"/>
  <c r="B502" i="9"/>
  <c r="C502" i="9" s="1"/>
  <c r="B499" i="9"/>
  <c r="C499" i="9" s="1"/>
  <c r="B500" i="9"/>
  <c r="C500" i="9" s="1"/>
  <c r="B498" i="9"/>
  <c r="C498" i="9" s="1"/>
  <c r="B495" i="9"/>
  <c r="C495" i="9" s="1"/>
  <c r="B496" i="9"/>
  <c r="C496" i="9" s="1"/>
  <c r="B494" i="9"/>
  <c r="C494" i="9" s="1"/>
  <c r="B491" i="9"/>
  <c r="C491" i="9" s="1"/>
  <c r="B492" i="9"/>
  <c r="C492" i="9" s="1"/>
  <c r="B490" i="9"/>
  <c r="C490" i="9" s="1"/>
  <c r="B487" i="9"/>
  <c r="C487" i="9" s="1"/>
  <c r="B488" i="9"/>
  <c r="C488" i="9" s="1"/>
  <c r="B486" i="9"/>
  <c r="C486" i="9" s="1"/>
  <c r="B483" i="9"/>
  <c r="C483" i="9" s="1"/>
  <c r="B484" i="9"/>
  <c r="C484" i="9" s="1"/>
  <c r="B482" i="9"/>
  <c r="C482" i="9" s="1"/>
  <c r="B479" i="9"/>
  <c r="C479" i="9" s="1"/>
  <c r="B480" i="9"/>
  <c r="C480" i="9" s="1"/>
  <c r="B478" i="9"/>
  <c r="C478" i="9" s="1"/>
  <c r="B475" i="9"/>
  <c r="C475" i="9" s="1"/>
  <c r="B476" i="9"/>
  <c r="C476" i="9" s="1"/>
  <c r="B474" i="9"/>
  <c r="C474" i="9" s="1"/>
  <c r="B471" i="9"/>
  <c r="C471" i="9" s="1"/>
  <c r="B472" i="9"/>
  <c r="C472" i="9" s="1"/>
  <c r="B470" i="9"/>
  <c r="C470" i="9" s="1"/>
  <c r="B467" i="9"/>
  <c r="C467" i="9" s="1"/>
  <c r="B468" i="9"/>
  <c r="C468" i="9" s="1"/>
  <c r="B466" i="9"/>
  <c r="C466" i="9" s="1"/>
  <c r="B463" i="9"/>
  <c r="C463" i="9" s="1"/>
  <c r="B464" i="9"/>
  <c r="C464" i="9" s="1"/>
  <c r="B462" i="9"/>
  <c r="C462" i="9" s="1"/>
  <c r="B459" i="9"/>
  <c r="C459" i="9" s="1"/>
  <c r="B460" i="9"/>
  <c r="C460" i="9" s="1"/>
  <c r="B458" i="9"/>
  <c r="C458" i="9" s="1"/>
  <c r="B455" i="9"/>
  <c r="C455" i="9" s="1"/>
  <c r="B456" i="9"/>
  <c r="C456" i="9" s="1"/>
  <c r="B454" i="9"/>
  <c r="C454" i="9" s="1"/>
  <c r="B451" i="9"/>
  <c r="C451" i="9" s="1"/>
  <c r="B452" i="9"/>
  <c r="C452" i="9" s="1"/>
  <c r="B450" i="9"/>
  <c r="C450" i="9" s="1"/>
  <c r="B447" i="9"/>
  <c r="C447" i="9" s="1"/>
  <c r="B448" i="9"/>
  <c r="C448" i="9" s="1"/>
  <c r="B446" i="9"/>
  <c r="C446" i="9" s="1"/>
  <c r="B443" i="9"/>
  <c r="C443" i="9" s="1"/>
  <c r="B444" i="9"/>
  <c r="C444" i="9" s="1"/>
  <c r="B442" i="9"/>
  <c r="C442" i="9" s="1"/>
  <c r="B439" i="9"/>
  <c r="C439" i="9" s="1"/>
  <c r="B440" i="9"/>
  <c r="C440" i="9" s="1"/>
  <c r="B438" i="9"/>
  <c r="C438" i="9" s="1"/>
  <c r="B435" i="9"/>
  <c r="C435" i="9" s="1"/>
  <c r="B436" i="9"/>
  <c r="C436" i="9" s="1"/>
  <c r="B434" i="9"/>
  <c r="C434" i="9" s="1"/>
  <c r="B431" i="9"/>
  <c r="C431" i="9" s="1"/>
  <c r="B432" i="9"/>
  <c r="C432" i="9" s="1"/>
  <c r="B430" i="9"/>
  <c r="C430" i="9" s="1"/>
  <c r="B427" i="9"/>
  <c r="C427" i="9" s="1"/>
  <c r="B428" i="9"/>
  <c r="C428" i="9" s="1"/>
  <c r="B426" i="9"/>
  <c r="C426" i="9" s="1"/>
  <c r="B423" i="9"/>
  <c r="C423" i="9" s="1"/>
  <c r="B424" i="9"/>
  <c r="C424" i="9" s="1"/>
  <c r="B422" i="9"/>
  <c r="C422" i="9" s="1"/>
  <c r="B419" i="9"/>
  <c r="C419" i="9" s="1"/>
  <c r="B420" i="9"/>
  <c r="C420" i="9" s="1"/>
  <c r="B418" i="9"/>
  <c r="C418" i="9" s="1"/>
  <c r="B415" i="9"/>
  <c r="C415" i="9" s="1"/>
  <c r="B416" i="9"/>
  <c r="C416" i="9" s="1"/>
  <c r="B414" i="9"/>
  <c r="C414" i="9" s="1"/>
  <c r="B411" i="9"/>
  <c r="C411" i="9" s="1"/>
  <c r="B412" i="9"/>
  <c r="C412" i="9" s="1"/>
  <c r="B410" i="9"/>
  <c r="C410" i="9" s="1"/>
  <c r="B407" i="9"/>
  <c r="C407" i="9" s="1"/>
  <c r="B408" i="9"/>
  <c r="C408" i="9" s="1"/>
  <c r="B406" i="9"/>
  <c r="C406" i="9" s="1"/>
  <c r="B403" i="9"/>
  <c r="C403" i="9" s="1"/>
  <c r="B404" i="9"/>
  <c r="C404" i="9" s="1"/>
  <c r="B402" i="9"/>
  <c r="C402" i="9" s="1"/>
  <c r="B399" i="9"/>
  <c r="C399" i="9" s="1"/>
  <c r="B400" i="9"/>
  <c r="C400" i="9" s="1"/>
  <c r="B398" i="9"/>
  <c r="C398" i="9" s="1"/>
  <c r="B395" i="9"/>
  <c r="C395" i="9" s="1"/>
  <c r="B396" i="9"/>
  <c r="C396" i="9" s="1"/>
  <c r="B394" i="9"/>
  <c r="C394" i="9" s="1"/>
  <c r="B391" i="9"/>
  <c r="C391" i="9" s="1"/>
  <c r="B392" i="9"/>
  <c r="C392" i="9" s="1"/>
  <c r="B390" i="9"/>
  <c r="C390" i="9" s="1"/>
  <c r="B387" i="9"/>
  <c r="C387" i="9" s="1"/>
  <c r="B388" i="9"/>
  <c r="C388" i="9" s="1"/>
  <c r="B386" i="9"/>
  <c r="C386" i="9" s="1"/>
  <c r="B383" i="9"/>
  <c r="C383" i="9" s="1"/>
  <c r="B384" i="9"/>
  <c r="C384" i="9" s="1"/>
  <c r="B382" i="9"/>
  <c r="C382" i="9" s="1"/>
  <c r="B379" i="9"/>
  <c r="C379" i="9" s="1"/>
  <c r="B380" i="9"/>
  <c r="C380" i="9" s="1"/>
  <c r="B378" i="9"/>
  <c r="C378" i="9" s="1"/>
  <c r="B375" i="9"/>
  <c r="C375" i="9" s="1"/>
  <c r="B376" i="9"/>
  <c r="C376" i="9" s="1"/>
  <c r="B374" i="9"/>
  <c r="C374" i="9" s="1"/>
  <c r="B371" i="9"/>
  <c r="C371" i="9" s="1"/>
  <c r="B372" i="9"/>
  <c r="C372" i="9" s="1"/>
  <c r="B370" i="9"/>
  <c r="C370" i="9" s="1"/>
  <c r="B367" i="9"/>
  <c r="C367" i="9" s="1"/>
  <c r="B368" i="9"/>
  <c r="C368" i="9" s="1"/>
  <c r="B366" i="9"/>
  <c r="C366" i="9" s="1"/>
  <c r="B363" i="9"/>
  <c r="C363" i="9" s="1"/>
  <c r="B364" i="9"/>
  <c r="C364" i="9" s="1"/>
  <c r="B362" i="9"/>
  <c r="C362" i="9" s="1"/>
  <c r="B359" i="9"/>
  <c r="C359" i="9" s="1"/>
  <c r="B360" i="9"/>
  <c r="C360" i="9" s="1"/>
  <c r="B358" i="9"/>
  <c r="C358" i="9" s="1"/>
  <c r="B355" i="9"/>
  <c r="C355" i="9" s="1"/>
  <c r="B356" i="9"/>
  <c r="C356" i="9" s="1"/>
  <c r="B354" i="9"/>
  <c r="C354" i="9" s="1"/>
  <c r="B351" i="9"/>
  <c r="C351" i="9" s="1"/>
  <c r="B352" i="9"/>
  <c r="C352" i="9" s="1"/>
  <c r="B350" i="9"/>
  <c r="C350" i="9" s="1"/>
  <c r="B347" i="9"/>
  <c r="C347" i="9" s="1"/>
  <c r="B348" i="9"/>
  <c r="C348" i="9" s="1"/>
  <c r="B346" i="9"/>
  <c r="C346" i="9" s="1"/>
  <c r="B343" i="9"/>
  <c r="C343" i="9" s="1"/>
  <c r="B344" i="9"/>
  <c r="C344" i="9" s="1"/>
  <c r="B342" i="9"/>
  <c r="C342" i="9" s="1"/>
  <c r="B339" i="9"/>
  <c r="C339" i="9" s="1"/>
  <c r="B340" i="9"/>
  <c r="C340" i="9" s="1"/>
  <c r="B338" i="9"/>
  <c r="C338" i="9" s="1"/>
  <c r="B335" i="9"/>
  <c r="C335" i="9" s="1"/>
  <c r="B336" i="9"/>
  <c r="C336" i="9" s="1"/>
  <c r="B334" i="9"/>
  <c r="C334" i="9" s="1"/>
  <c r="B331" i="9"/>
  <c r="C331" i="9" s="1"/>
  <c r="B332" i="9"/>
  <c r="C332" i="9" s="1"/>
  <c r="B330" i="9"/>
  <c r="C330" i="9" s="1"/>
  <c r="B327" i="9"/>
  <c r="C327" i="9" s="1"/>
  <c r="B328" i="9"/>
  <c r="C328" i="9" s="1"/>
  <c r="B326" i="9"/>
  <c r="C326" i="9" s="1"/>
  <c r="B323" i="9"/>
  <c r="C323" i="9" s="1"/>
  <c r="B324" i="9"/>
  <c r="C324" i="9" s="1"/>
  <c r="B322" i="9"/>
  <c r="C322" i="9" s="1"/>
  <c r="B319" i="9"/>
  <c r="C319" i="9" s="1"/>
  <c r="B320" i="9"/>
  <c r="C320" i="9" s="1"/>
  <c r="B318" i="9"/>
  <c r="C318" i="9" s="1"/>
  <c r="B315" i="9"/>
  <c r="C315" i="9" s="1"/>
  <c r="B316" i="9"/>
  <c r="C316" i="9" s="1"/>
  <c r="B314" i="9"/>
  <c r="C314" i="9" s="1"/>
  <c r="B311" i="9"/>
  <c r="C311" i="9" s="1"/>
  <c r="B312" i="9"/>
  <c r="C312" i="9" s="1"/>
  <c r="B310" i="9"/>
  <c r="C310" i="9" s="1"/>
  <c r="B307" i="9"/>
  <c r="C307" i="9" s="1"/>
  <c r="B308" i="9"/>
  <c r="C308" i="9" s="1"/>
  <c r="B306" i="9"/>
  <c r="C306" i="9" s="1"/>
  <c r="B303" i="9"/>
  <c r="C303" i="9" s="1"/>
  <c r="B304" i="9"/>
  <c r="C304" i="9" s="1"/>
  <c r="B302" i="9"/>
  <c r="C302" i="9" s="1"/>
  <c r="B299" i="9"/>
  <c r="C299" i="9" s="1"/>
  <c r="B300" i="9"/>
  <c r="C300" i="9" s="1"/>
  <c r="B298" i="9"/>
  <c r="C298" i="9" s="1"/>
  <c r="B295" i="9"/>
  <c r="C295" i="9" s="1"/>
  <c r="B296" i="9"/>
  <c r="C296" i="9" s="1"/>
  <c r="B294" i="9"/>
  <c r="C294" i="9" s="1"/>
  <c r="B291" i="9"/>
  <c r="C291" i="9" s="1"/>
  <c r="B292" i="9"/>
  <c r="C292" i="9" s="1"/>
  <c r="B290" i="9"/>
  <c r="C290" i="9" s="1"/>
  <c r="B287" i="9"/>
  <c r="C287" i="9" s="1"/>
  <c r="B288" i="9"/>
  <c r="C288" i="9" s="1"/>
  <c r="B286" i="9"/>
  <c r="C286" i="9" s="1"/>
  <c r="B283" i="9"/>
  <c r="C283" i="9" s="1"/>
  <c r="B284" i="9"/>
  <c r="C284" i="9" s="1"/>
  <c r="B282" i="9"/>
  <c r="C282" i="9" s="1"/>
  <c r="B279" i="9"/>
  <c r="C279" i="9" s="1"/>
  <c r="B280" i="9"/>
  <c r="C280" i="9" s="1"/>
  <c r="B278" i="9"/>
  <c r="C278" i="9" s="1"/>
  <c r="B275" i="9"/>
  <c r="C275" i="9" s="1"/>
  <c r="B276" i="9"/>
  <c r="C276" i="9" s="1"/>
  <c r="B274" i="9"/>
  <c r="C274" i="9" s="1"/>
  <c r="B271" i="9"/>
  <c r="C271" i="9" s="1"/>
  <c r="B272" i="9"/>
  <c r="C272" i="9" s="1"/>
  <c r="B270" i="9"/>
  <c r="C270" i="9" s="1"/>
  <c r="B267" i="9"/>
  <c r="C267" i="9" s="1"/>
  <c r="B268" i="9"/>
  <c r="C268" i="9" s="1"/>
  <c r="B266" i="9"/>
  <c r="C266" i="9" s="1"/>
  <c r="B263" i="9"/>
  <c r="C263" i="9" s="1"/>
  <c r="B264" i="9"/>
  <c r="C264" i="9" s="1"/>
  <c r="B262" i="9"/>
  <c r="C262" i="9" s="1"/>
  <c r="B259" i="9"/>
  <c r="C259" i="9" s="1"/>
  <c r="B260" i="9"/>
  <c r="C260" i="9" s="1"/>
  <c r="B258" i="9"/>
  <c r="C258" i="9" s="1"/>
  <c r="B255" i="9"/>
  <c r="C255" i="9" s="1"/>
  <c r="B256" i="9"/>
  <c r="C256" i="9" s="1"/>
  <c r="B254" i="9"/>
  <c r="C254" i="9" s="1"/>
  <c r="B251" i="9"/>
  <c r="C251" i="9" s="1"/>
  <c r="B252" i="9"/>
  <c r="C252" i="9" s="1"/>
  <c r="B250" i="9"/>
  <c r="C250" i="9" s="1"/>
  <c r="B247" i="9"/>
  <c r="C247" i="9" s="1"/>
  <c r="B248" i="9"/>
  <c r="C248" i="9" s="1"/>
  <c r="B246" i="9"/>
  <c r="C246" i="9" s="1"/>
  <c r="B243" i="9"/>
  <c r="C243" i="9" s="1"/>
  <c r="B244" i="9"/>
  <c r="C244" i="9" s="1"/>
  <c r="B242" i="9"/>
  <c r="C242" i="9" s="1"/>
  <c r="B239" i="9"/>
  <c r="C239" i="9" s="1"/>
  <c r="B240" i="9"/>
  <c r="C240" i="9" s="1"/>
  <c r="B238" i="9"/>
  <c r="C238" i="9" s="1"/>
  <c r="B235" i="9"/>
  <c r="C235" i="9" s="1"/>
  <c r="B236" i="9"/>
  <c r="C236" i="9" s="1"/>
  <c r="B234" i="9"/>
  <c r="C234" i="9" s="1"/>
  <c r="B231" i="9"/>
  <c r="C231" i="9" s="1"/>
  <c r="B232" i="9"/>
  <c r="C232" i="9" s="1"/>
  <c r="B230" i="9"/>
  <c r="C230" i="9" s="1"/>
  <c r="B227" i="9"/>
  <c r="C227" i="9" s="1"/>
  <c r="B228" i="9"/>
  <c r="C228" i="9" s="1"/>
  <c r="B226" i="9"/>
  <c r="C226" i="9" s="1"/>
  <c r="B223" i="9"/>
  <c r="C223" i="9" s="1"/>
  <c r="B224" i="9"/>
  <c r="C224" i="9" s="1"/>
  <c r="B222" i="9"/>
  <c r="C222" i="9" s="1"/>
  <c r="B219" i="9"/>
  <c r="C219" i="9" s="1"/>
  <c r="B220" i="9"/>
  <c r="C220" i="9" s="1"/>
  <c r="B218" i="9"/>
  <c r="C218" i="9" s="1"/>
  <c r="B215" i="9"/>
  <c r="C215" i="9" s="1"/>
  <c r="B216" i="9"/>
  <c r="C216" i="9" s="1"/>
  <c r="B214" i="9"/>
  <c r="C214" i="9" s="1"/>
  <c r="B211" i="9"/>
  <c r="C211" i="9" s="1"/>
  <c r="B212" i="9"/>
  <c r="C212" i="9" s="1"/>
  <c r="B210" i="9"/>
  <c r="C210" i="9" s="1"/>
  <c r="B207" i="9"/>
  <c r="C207" i="9" s="1"/>
  <c r="B208" i="9"/>
  <c r="C208" i="9" s="1"/>
  <c r="B206" i="9"/>
  <c r="C206" i="9" s="1"/>
  <c r="B203" i="9"/>
  <c r="C203" i="9" s="1"/>
  <c r="B204" i="9"/>
  <c r="C204" i="9" s="1"/>
  <c r="B202" i="9"/>
  <c r="C202" i="9" s="1"/>
  <c r="B199" i="9"/>
  <c r="C199" i="9" s="1"/>
  <c r="B200" i="9"/>
  <c r="C200" i="9" s="1"/>
  <c r="B198" i="9"/>
  <c r="C198" i="9" s="1"/>
  <c r="B195" i="9"/>
  <c r="C195" i="9" s="1"/>
  <c r="B196" i="9"/>
  <c r="C196" i="9" s="1"/>
  <c r="B194" i="9"/>
  <c r="C194" i="9" s="1"/>
  <c r="C190" i="9"/>
  <c r="B187" i="9"/>
  <c r="C187" i="9" s="1"/>
  <c r="B188" i="9"/>
  <c r="C188" i="9" s="1"/>
  <c r="B186" i="9"/>
  <c r="C186" i="9" s="1"/>
  <c r="B183" i="9"/>
  <c r="C183" i="9" s="1"/>
  <c r="B184" i="9"/>
  <c r="C184" i="9" s="1"/>
  <c r="B182" i="9"/>
  <c r="C182" i="9" s="1"/>
  <c r="B179" i="9"/>
  <c r="C179" i="9" s="1"/>
  <c r="B180" i="9"/>
  <c r="C180" i="9" s="1"/>
  <c r="B178" i="9"/>
  <c r="C178" i="9" s="1"/>
  <c r="B175" i="9"/>
  <c r="C175" i="9" s="1"/>
  <c r="B176" i="9"/>
  <c r="C176" i="9" s="1"/>
  <c r="B174" i="9"/>
  <c r="C174" i="9" s="1"/>
  <c r="B171" i="9"/>
  <c r="C171" i="9" s="1"/>
  <c r="B172" i="9"/>
  <c r="C172" i="9" s="1"/>
  <c r="B170" i="9"/>
  <c r="C170" i="9" s="1"/>
  <c r="B167" i="9"/>
  <c r="C167" i="9" s="1"/>
  <c r="B168" i="9"/>
  <c r="C168" i="9" s="1"/>
  <c r="B166" i="9"/>
  <c r="C166" i="9" s="1"/>
  <c r="B163" i="9"/>
  <c r="C163" i="9" s="1"/>
  <c r="B164" i="9"/>
  <c r="C164" i="9" s="1"/>
  <c r="B162" i="9"/>
  <c r="C162" i="9" s="1"/>
  <c r="B159" i="9"/>
  <c r="C159" i="9" s="1"/>
  <c r="B160" i="9"/>
  <c r="C160" i="9" s="1"/>
  <c r="B158" i="9"/>
  <c r="C158" i="9" s="1"/>
  <c r="B155" i="9"/>
  <c r="C155" i="9" s="1"/>
  <c r="B156" i="9"/>
  <c r="C156" i="9" s="1"/>
  <c r="B154" i="9"/>
  <c r="C154" i="9" s="1"/>
  <c r="B151" i="9"/>
  <c r="C151" i="9" s="1"/>
  <c r="B152" i="9"/>
  <c r="C152" i="9" s="1"/>
  <c r="B150" i="9"/>
  <c r="C150" i="9" s="1"/>
  <c r="B147" i="9"/>
  <c r="C147" i="9" s="1"/>
  <c r="B148" i="9"/>
  <c r="C148" i="9" s="1"/>
  <c r="B146" i="9"/>
  <c r="C146" i="9" s="1"/>
  <c r="B143" i="9"/>
  <c r="C143" i="9" s="1"/>
  <c r="B144" i="9"/>
  <c r="C144" i="9" s="1"/>
  <c r="B142" i="9"/>
  <c r="C142" i="9" s="1"/>
  <c r="B139" i="9"/>
  <c r="C139" i="9" s="1"/>
  <c r="B140" i="9"/>
  <c r="C140" i="9" s="1"/>
  <c r="B138" i="9"/>
  <c r="C138" i="9" s="1"/>
  <c r="B135" i="9"/>
  <c r="C135" i="9" s="1"/>
  <c r="B136" i="9"/>
  <c r="C136" i="9" s="1"/>
  <c r="B134" i="9"/>
  <c r="C134" i="9" s="1"/>
  <c r="B131" i="9"/>
  <c r="C131" i="9" s="1"/>
  <c r="B132" i="9"/>
  <c r="C132" i="9" s="1"/>
  <c r="B130" i="9"/>
  <c r="C130" i="9" s="1"/>
  <c r="B127" i="9"/>
  <c r="C127" i="9" s="1"/>
  <c r="B128" i="9"/>
  <c r="C128" i="9" s="1"/>
  <c r="B126" i="9"/>
  <c r="C126" i="9" s="1"/>
  <c r="B124" i="9"/>
  <c r="C124" i="9" s="1"/>
  <c r="B123" i="9"/>
  <c r="C123" i="9" s="1"/>
  <c r="B122" i="9"/>
  <c r="C122" i="9" s="1"/>
  <c r="B119" i="9"/>
  <c r="C119" i="9" s="1"/>
  <c r="B120" i="9"/>
  <c r="C120" i="9" s="1"/>
  <c r="B118" i="9"/>
  <c r="C118" i="9" s="1"/>
  <c r="B115" i="9"/>
  <c r="C115" i="9" s="1"/>
  <c r="B116" i="9"/>
  <c r="C116" i="9" s="1"/>
  <c r="B114" i="9"/>
  <c r="C114" i="9" s="1"/>
  <c r="B112" i="9"/>
  <c r="C112" i="9" s="1"/>
  <c r="B111" i="9"/>
  <c r="C111" i="9" s="1"/>
  <c r="B110" i="9"/>
  <c r="C110" i="9" s="1"/>
  <c r="B108" i="9"/>
  <c r="C108" i="9" s="1"/>
  <c r="B107" i="9"/>
  <c r="C107" i="9" s="1"/>
  <c r="B106" i="9"/>
  <c r="C106" i="9" s="1"/>
  <c r="B104" i="9"/>
  <c r="C104" i="9" s="1"/>
  <c r="B103" i="9"/>
  <c r="C103" i="9" s="1"/>
  <c r="B102" i="9"/>
  <c r="C102" i="9" s="1"/>
  <c r="B100" i="9"/>
  <c r="C100" i="9" s="1"/>
  <c r="B99" i="9"/>
  <c r="C99" i="9" s="1"/>
  <c r="B98" i="9"/>
  <c r="C98" i="9" s="1"/>
  <c r="B96" i="9"/>
  <c r="C96" i="9" s="1"/>
  <c r="B95" i="9"/>
  <c r="C95" i="9" s="1"/>
  <c r="B94" i="9"/>
  <c r="C94" i="9" s="1"/>
  <c r="B92" i="9"/>
  <c r="C92" i="9" s="1"/>
  <c r="B91" i="9"/>
  <c r="C91" i="9" s="1"/>
  <c r="B90" i="9"/>
  <c r="C90" i="9" s="1"/>
  <c r="B88" i="9"/>
  <c r="C88" i="9" s="1"/>
  <c r="B87" i="9"/>
  <c r="C87" i="9" s="1"/>
  <c r="B86" i="9"/>
  <c r="C86" i="9" s="1"/>
  <c r="B84" i="9"/>
  <c r="C84" i="9" s="1"/>
  <c r="B83" i="9"/>
  <c r="C83" i="9" s="1"/>
  <c r="B82" i="9"/>
  <c r="C82" i="9" s="1"/>
  <c r="B80" i="9"/>
  <c r="C80" i="9" s="1"/>
  <c r="B79" i="9"/>
  <c r="C79" i="9" s="1"/>
  <c r="B78" i="9"/>
  <c r="C78" i="9" s="1"/>
  <c r="B76" i="9"/>
  <c r="C76" i="9" s="1"/>
  <c r="B75" i="9"/>
  <c r="C75" i="9" s="1"/>
  <c r="B74" i="9"/>
  <c r="C74" i="9" s="1"/>
  <c r="B72" i="9"/>
  <c r="C72" i="9" s="1"/>
  <c r="B71" i="9"/>
  <c r="C71" i="9" s="1"/>
  <c r="B70" i="9"/>
  <c r="C70" i="9" s="1"/>
  <c r="B68" i="9"/>
  <c r="C68" i="9" s="1"/>
  <c r="B67" i="9"/>
  <c r="C67" i="9" s="1"/>
  <c r="B66" i="9"/>
  <c r="C66" i="9" s="1"/>
  <c r="B64" i="9"/>
  <c r="C64" i="9" s="1"/>
  <c r="B63" i="9"/>
  <c r="C63" i="9" s="1"/>
  <c r="B62" i="9"/>
  <c r="C62" i="9" s="1"/>
  <c r="B60" i="9"/>
  <c r="C60" i="9" s="1"/>
  <c r="B59" i="9"/>
  <c r="C59" i="9" s="1"/>
  <c r="B58" i="9"/>
  <c r="C58" i="9" s="1"/>
  <c r="B56" i="9"/>
  <c r="C56" i="9" s="1"/>
  <c r="B55" i="9"/>
  <c r="C55" i="9" s="1"/>
  <c r="B54" i="9"/>
  <c r="C54" i="9" s="1"/>
  <c r="B52" i="9"/>
  <c r="C52" i="9" s="1"/>
  <c r="B51" i="9"/>
  <c r="C51" i="9" s="1"/>
  <c r="B50" i="9"/>
  <c r="C50" i="9" s="1"/>
  <c r="B48" i="9"/>
  <c r="C48" i="9" s="1"/>
  <c r="B47" i="9"/>
  <c r="C47" i="9" s="1"/>
  <c r="B46" i="9"/>
  <c r="C46" i="9" s="1"/>
  <c r="B44" i="9"/>
  <c r="C44" i="9" s="1"/>
  <c r="B43" i="9"/>
  <c r="C43" i="9" s="1"/>
  <c r="B42" i="9"/>
  <c r="C42" i="9" s="1"/>
  <c r="B40" i="9"/>
  <c r="C40" i="9" s="1"/>
  <c r="B39" i="9"/>
  <c r="C39" i="9" s="1"/>
  <c r="B38" i="9"/>
  <c r="C38" i="9" s="1"/>
  <c r="B36" i="9"/>
  <c r="C36" i="9" s="1"/>
  <c r="B35" i="9"/>
  <c r="C35" i="9" s="1"/>
  <c r="B34" i="9"/>
  <c r="C34" i="9" s="1"/>
  <c r="B32" i="9"/>
  <c r="C32" i="9" s="1"/>
  <c r="B31" i="9"/>
  <c r="C31" i="9" s="1"/>
  <c r="B30" i="9"/>
  <c r="C30" i="9" s="1"/>
  <c r="B28" i="9"/>
  <c r="C28" i="9" s="1"/>
  <c r="B27" i="9"/>
  <c r="C27" i="9" s="1"/>
  <c r="B26" i="9"/>
  <c r="C26" i="9" s="1"/>
  <c r="B24" i="9"/>
  <c r="C24" i="9" s="1"/>
  <c r="B23" i="9"/>
  <c r="C23" i="9" s="1"/>
  <c r="B22" i="9"/>
  <c r="C22" i="9" s="1"/>
  <c r="B20" i="9"/>
  <c r="C20" i="9" s="1"/>
  <c r="B19" i="9"/>
  <c r="C19" i="9" s="1"/>
  <c r="B18" i="9"/>
  <c r="C18" i="9" s="1"/>
  <c r="B16" i="9"/>
  <c r="C16" i="9" s="1"/>
  <c r="B15" i="9"/>
  <c r="C15" i="9" s="1"/>
  <c r="B14" i="9"/>
  <c r="C14" i="9" s="1"/>
  <c r="B12" i="9"/>
  <c r="C12" i="9" s="1"/>
  <c r="B11" i="9"/>
  <c r="C11" i="9" s="1"/>
  <c r="B10" i="9"/>
  <c r="C10" i="9" s="1"/>
  <c r="B8" i="9"/>
  <c r="C8" i="9" s="1"/>
  <c r="B7" i="9"/>
  <c r="C7" i="9" s="1"/>
  <c r="B6" i="9"/>
  <c r="C6" i="9" s="1"/>
</calcChain>
</file>

<file path=xl/sharedStrings.xml><?xml version="1.0" encoding="utf-8"?>
<sst xmlns="http://schemas.openxmlformats.org/spreadsheetml/2006/main" count="7183" uniqueCount="209">
  <si>
    <t>Cultivo</t>
  </si>
  <si>
    <t>Mes</t>
  </si>
  <si>
    <t>Ene.</t>
  </si>
  <si>
    <t>Feb.</t>
  </si>
  <si>
    <t>Mar.</t>
  </si>
  <si>
    <t>Abr.</t>
  </si>
  <si>
    <t>May</t>
  </si>
  <si>
    <t>Jun.</t>
  </si>
  <si>
    <t>Jul.</t>
  </si>
  <si>
    <t>Ago.</t>
  </si>
  <si>
    <t>Sep.</t>
  </si>
  <si>
    <t>Oct.</t>
  </si>
  <si>
    <t>Nov</t>
  </si>
  <si>
    <t>Dic.</t>
  </si>
  <si>
    <t xml:space="preserve"> Trigo duro</t>
  </si>
  <si>
    <t>A-Siembra (ha)</t>
  </si>
  <si>
    <t>B-Recolección (tn)</t>
  </si>
  <si>
    <t>C-Comercialización (tn)</t>
  </si>
  <si>
    <t xml:space="preserve"> Trigo semiduro y blando</t>
  </si>
  <si>
    <t xml:space="preserve"> Cebada caballar (6 carreras)</t>
  </si>
  <si>
    <t xml:space="preserve"> Cebada cervecera (2 carreras)</t>
  </si>
  <si>
    <t xml:space="preserve"> Avena</t>
  </si>
  <si>
    <t xml:space="preserve"> Centeno</t>
  </si>
  <si>
    <t xml:space="preserve"> Triticale</t>
  </si>
  <si>
    <t xml:space="preserve"> Arroz Índica</t>
  </si>
  <si>
    <t xml:space="preserve"> Arroz Japónica</t>
  </si>
  <si>
    <t xml:space="preserve"> Maíz híbrido</t>
  </si>
  <si>
    <t xml:space="preserve"> Otro maíz</t>
  </si>
  <si>
    <t xml:space="preserve"> Sorgo</t>
  </si>
  <si>
    <t xml:space="preserve"> Quinoa</t>
  </si>
  <si>
    <t xml:space="preserve"> Judías secas</t>
  </si>
  <si>
    <t xml:space="preserve"> Habas secas</t>
  </si>
  <si>
    <t xml:space="preserve"> Lentejas</t>
  </si>
  <si>
    <t xml:space="preserve"> Garbanzos</t>
  </si>
  <si>
    <t xml:space="preserve"> Guisantes secos</t>
  </si>
  <si>
    <t xml:space="preserve"> Veza</t>
  </si>
  <si>
    <t xml:space="preserve"> Altramuz</t>
  </si>
  <si>
    <t xml:space="preserve"> Yeros</t>
  </si>
  <si>
    <t xml:space="preserve"> Patata extratemprana (15 Ene-15 Abr)</t>
  </si>
  <si>
    <t xml:space="preserve"> Patata temprana (15 Abr-15 Jun)</t>
  </si>
  <si>
    <t xml:space="preserve"> Patata media estación (15 Jun-30 Sep)</t>
  </si>
  <si>
    <t xml:space="preserve"> Patata tardía (30 Sep-15 Ene)</t>
  </si>
  <si>
    <t xml:space="preserve"> Batata</t>
  </si>
  <si>
    <t xml:space="preserve"> Boniato</t>
  </si>
  <si>
    <t xml:space="preserve"> Chufa</t>
  </si>
  <si>
    <t xml:space="preserve"> Caña de azúcar</t>
  </si>
  <si>
    <t xml:space="preserve"> Remolacha azucarera recolección invierno</t>
  </si>
  <si>
    <t xml:space="preserve"> Remolacha azucarera recolección verano</t>
  </si>
  <si>
    <t xml:space="preserve"> Algodón ( bruto )</t>
  </si>
  <si>
    <t xml:space="preserve"> Cáñamo textil ( fibra )</t>
  </si>
  <si>
    <t xml:space="preserve"> Cacahuete</t>
  </si>
  <si>
    <t xml:space="preserve"> Girasol</t>
  </si>
  <si>
    <t xml:space="preserve"> Cártamo</t>
  </si>
  <si>
    <t xml:space="preserve"> Soja</t>
  </si>
  <si>
    <t xml:space="preserve"> Colza</t>
  </si>
  <si>
    <t xml:space="preserve"> Pimiento para pimentón ( desecado )</t>
  </si>
  <si>
    <t xml:space="preserve"> Anís</t>
  </si>
  <si>
    <t xml:space="preserve"> Azafrán ( estigmas tostados )</t>
  </si>
  <si>
    <t xml:space="preserve"> Tabaco  ( seco no fermentado )</t>
  </si>
  <si>
    <t xml:space="preserve"> Lúpulo ( en seco )</t>
  </si>
  <si>
    <t xml:space="preserve"> Lavanda y lavandín</t>
  </si>
  <si>
    <t xml:space="preserve"> Claveles</t>
  </si>
  <si>
    <t>A-Siembra (a)</t>
  </si>
  <si>
    <t>B-recolección (miles de docenas)</t>
  </si>
  <si>
    <t>C-Comercialización (miles de docenas)</t>
  </si>
  <si>
    <t xml:space="preserve"> Rosas</t>
  </si>
  <si>
    <t xml:space="preserve"> Otras flores</t>
  </si>
  <si>
    <t xml:space="preserve"> Plantas ornamentales</t>
  </si>
  <si>
    <t>B-recolección (miles de plantas)</t>
  </si>
  <si>
    <t>C-Comercialización (miles de plantas)</t>
  </si>
  <si>
    <t xml:space="preserve"> Maíz forrajero</t>
  </si>
  <si>
    <t xml:space="preserve"> Alfalfa</t>
  </si>
  <si>
    <t xml:space="preserve"> Esparceta</t>
  </si>
  <si>
    <t xml:space="preserve"> Veza para forraje</t>
  </si>
  <si>
    <t xml:space="preserve"> Col repollo de hojas lisas</t>
  </si>
  <si>
    <t xml:space="preserve"> Col repollo de hojas rizadas o de Milán</t>
  </si>
  <si>
    <t xml:space="preserve"> Col de Bruselas</t>
  </si>
  <si>
    <t xml:space="preserve"> Col roja o lombarda</t>
  </si>
  <si>
    <t xml:space="preserve"> Berza</t>
  </si>
  <si>
    <t xml:space="preserve"> Espárrago</t>
  </si>
  <si>
    <t xml:space="preserve"> Apio</t>
  </si>
  <si>
    <t xml:space="preserve"> Lechuga romana</t>
  </si>
  <si>
    <t xml:space="preserve"> Lechuga acogollada</t>
  </si>
  <si>
    <t xml:space="preserve"> Escarola</t>
  </si>
  <si>
    <t xml:space="preserve"> Espinaca</t>
  </si>
  <si>
    <t xml:space="preserve"> Acelga</t>
  </si>
  <si>
    <t xml:space="preserve"> Cardo</t>
  </si>
  <si>
    <t xml:space="preserve"> Grelos</t>
  </si>
  <si>
    <t xml:space="preserve"> Endivia</t>
  </si>
  <si>
    <t xml:space="preserve"> Borraja</t>
  </si>
  <si>
    <t xml:space="preserve"> Sandía</t>
  </si>
  <si>
    <t xml:space="preserve"> Melón piel lisa</t>
  </si>
  <si>
    <t xml:space="preserve"> Melón Tendral</t>
  </si>
  <si>
    <t xml:space="preserve"> Melón Cantalupo</t>
  </si>
  <si>
    <t xml:space="preserve"> Otros melones</t>
  </si>
  <si>
    <t xml:space="preserve"> Calabaza</t>
  </si>
  <si>
    <t xml:space="preserve"> Calabacín</t>
  </si>
  <si>
    <t xml:space="preserve"> Pepino</t>
  </si>
  <si>
    <t xml:space="preserve"> Berenjena</t>
  </si>
  <si>
    <t xml:space="preserve"> Tomate de recolección 1-I al 31- V</t>
  </si>
  <si>
    <t xml:space="preserve"> Tomate de recolección 1-VI al 30- IX</t>
  </si>
  <si>
    <t xml:space="preserve"> Tomate de recolección 1-X al 31-XII</t>
  </si>
  <si>
    <t xml:space="preserve"> Tomate para conserva</t>
  </si>
  <si>
    <t xml:space="preserve"> Pimiento consumo fresco</t>
  </si>
  <si>
    <t xml:space="preserve"> Pimiento para conserva</t>
  </si>
  <si>
    <t xml:space="preserve"> Fresa y fresón</t>
  </si>
  <si>
    <t xml:space="preserve"> Alcachofa</t>
  </si>
  <si>
    <t xml:space="preserve"> Brócoli</t>
  </si>
  <si>
    <t xml:space="preserve"> Coliflor</t>
  </si>
  <si>
    <t xml:space="preserve"> Ajo</t>
  </si>
  <si>
    <t xml:space="preserve"> Cebolla babosa</t>
  </si>
  <si>
    <t xml:space="preserve"> Cebolla medio grano o Liria</t>
  </si>
  <si>
    <t xml:space="preserve"> Cebolla grano o valenciana</t>
  </si>
  <si>
    <t xml:space="preserve"> Otras Cebollas</t>
  </si>
  <si>
    <t xml:space="preserve"> Cebolleta</t>
  </si>
  <si>
    <t xml:space="preserve"> Puerro</t>
  </si>
  <si>
    <t xml:space="preserve"> Remolacha de mesa</t>
  </si>
  <si>
    <t xml:space="preserve"> Zanahoria</t>
  </si>
  <si>
    <t xml:space="preserve"> Rábano</t>
  </si>
  <si>
    <t xml:space="preserve"> Nabo</t>
  </si>
  <si>
    <t xml:space="preserve"> Judías verdes consumo fresco</t>
  </si>
  <si>
    <t xml:space="preserve"> Judías verdes grano tierno: pocha, garrofo, etc.</t>
  </si>
  <si>
    <t xml:space="preserve"> Judías verdes para industria</t>
  </si>
  <si>
    <t xml:space="preserve"> Guisantes verdes</t>
  </si>
  <si>
    <t xml:space="preserve"> Habas verdes</t>
  </si>
  <si>
    <t xml:space="preserve"> Champiñón</t>
  </si>
  <si>
    <t xml:space="preserve"> Otras setas</t>
  </si>
  <si>
    <t xml:space="preserve"> Alcaparra</t>
  </si>
  <si>
    <t>A-Floración (ha)</t>
  </si>
  <si>
    <t xml:space="preserve"> Mimbrera</t>
  </si>
  <si>
    <t xml:space="preserve"> Algarrobo</t>
  </si>
  <si>
    <t xml:space="preserve"> Naranjo dulce Navel Navelina</t>
  </si>
  <si>
    <t xml:space="preserve"> Naranjo dulce Navel Navel</t>
  </si>
  <si>
    <t xml:space="preserve"> Naranjo dulce navel navelate</t>
  </si>
  <si>
    <t xml:space="preserve"> Naranjo dulce blancas Salustiana</t>
  </si>
  <si>
    <t xml:space="preserve"> Naranjo dulce blancas otras blancas</t>
  </si>
  <si>
    <t xml:space="preserve"> Naranjo dulce Sanguinas</t>
  </si>
  <si>
    <t xml:space="preserve"> Naranjo dulce blancas Valencia Late</t>
  </si>
  <si>
    <t xml:space="preserve"> Naranjo amargo</t>
  </si>
  <si>
    <t xml:space="preserve"> Mandarino Satsuma</t>
  </si>
  <si>
    <t xml:space="preserve"> Mandarino Clementinas</t>
  </si>
  <si>
    <t xml:space="preserve"> Mandarino otras mandarinas</t>
  </si>
  <si>
    <t xml:space="preserve"> Limonero Berna</t>
  </si>
  <si>
    <t xml:space="preserve"> Limonero Mesero</t>
  </si>
  <si>
    <t xml:space="preserve"> Pomelo</t>
  </si>
  <si>
    <t xml:space="preserve"> Manzano para sidra</t>
  </si>
  <si>
    <t xml:space="preserve"> Manzano variedad Starking</t>
  </si>
  <si>
    <t xml:space="preserve"> Manzano variedad Golden Delicius</t>
  </si>
  <si>
    <t xml:space="preserve"> Manzano Gala</t>
  </si>
  <si>
    <t xml:space="preserve"> Manzano Fuji</t>
  </si>
  <si>
    <t xml:space="preserve"> Otras manzanas</t>
  </si>
  <si>
    <t xml:space="preserve"> Peral variedad Limonera</t>
  </si>
  <si>
    <t xml:space="preserve"> Peral variedad Ercolini</t>
  </si>
  <si>
    <t xml:space="preserve"> Peral variedad Blanquilla</t>
  </si>
  <si>
    <t xml:space="preserve"> Peral variedad Conferencia</t>
  </si>
  <si>
    <t xml:space="preserve"> Otras peras</t>
  </si>
  <si>
    <t xml:space="preserve"> Membrillero</t>
  </si>
  <si>
    <t xml:space="preserve"> Nispero</t>
  </si>
  <si>
    <t xml:space="preserve"> Albaricoquero</t>
  </si>
  <si>
    <t xml:space="preserve"> Cerezo y guindo</t>
  </si>
  <si>
    <t xml:space="preserve"> Melocotonero</t>
  </si>
  <si>
    <t xml:space="preserve"> Nectarina</t>
  </si>
  <si>
    <t xml:space="preserve"> Ciruelo</t>
  </si>
  <si>
    <t xml:space="preserve"> Higuera</t>
  </si>
  <si>
    <t xml:space="preserve"> Chirimoyo</t>
  </si>
  <si>
    <t xml:space="preserve"> Granado</t>
  </si>
  <si>
    <t xml:space="preserve"> Aguacate</t>
  </si>
  <si>
    <t xml:space="preserve"> Platanera</t>
  </si>
  <si>
    <t xml:space="preserve"> Kiwi</t>
  </si>
  <si>
    <t xml:space="preserve"> Mango</t>
  </si>
  <si>
    <t xml:space="preserve"> Caqui</t>
  </si>
  <si>
    <t xml:space="preserve"> Frambueso</t>
  </si>
  <si>
    <t xml:space="preserve"> Arandano</t>
  </si>
  <si>
    <t xml:space="preserve"> Almendro</t>
  </si>
  <si>
    <t xml:space="preserve"> Nogal</t>
  </si>
  <si>
    <t xml:space="preserve"> Avellano</t>
  </si>
  <si>
    <t xml:space="preserve"> Castaño</t>
  </si>
  <si>
    <t xml:space="preserve"> Viñedo de uva de mesa</t>
  </si>
  <si>
    <t xml:space="preserve"> Viñedo de uva de vinificación</t>
  </si>
  <si>
    <t xml:space="preserve"> Viñedo de uva para pasificación</t>
  </si>
  <si>
    <t xml:space="preserve"> Olivar de aceituna de mesa</t>
  </si>
  <si>
    <t xml:space="preserve"> Olivar de aceituna de almazara</t>
  </si>
  <si>
    <t>ALICANTE</t>
  </si>
  <si>
    <t>CASTELLÓN</t>
  </si>
  <si>
    <t>VALENCIA</t>
  </si>
  <si>
    <t>COMUNITAT VALENCIANA</t>
  </si>
  <si>
    <t>CALENDARIO DE SIEMBRA, RECOLECCIÓN Y COMERCIALIZACIÓN 2014-2016</t>
  </si>
  <si>
    <t>Alicante</t>
  </si>
  <si>
    <t>Valencia</t>
  </si>
  <si>
    <t>Castellon</t>
  </si>
  <si>
    <t>CV</t>
  </si>
  <si>
    <t>Momento</t>
  </si>
  <si>
    <t>Cereales</t>
  </si>
  <si>
    <t>Legumbres</t>
  </si>
  <si>
    <t>Tuberculos</t>
  </si>
  <si>
    <t>Cultivos industriales</t>
  </si>
  <si>
    <t>Flores y plantas ornamentales</t>
  </si>
  <si>
    <t>Cultivos forrajeros</t>
  </si>
  <si>
    <t>Hortalizas</t>
  </si>
  <si>
    <t>Frutales cítricos</t>
  </si>
  <si>
    <t>Frutales no cítricos</t>
  </si>
  <si>
    <t>Viñedo</t>
  </si>
  <si>
    <t>Olivar</t>
  </si>
  <si>
    <t>Otros cultivos leñosos</t>
  </si>
  <si>
    <t>Grupo</t>
  </si>
  <si>
    <t>Chufa</t>
  </si>
  <si>
    <t>grupo</t>
  </si>
  <si>
    <t>mayo</t>
  </si>
  <si>
    <t>prod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</si>
</sst>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7" borderId="0" applyNumberFormat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0" fillId="0" borderId="1" xfId="0" applyBorder="1"/>
    <xf numFmtId="0" fontId="1" fillId="3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left"/>
    </xf>
    <xf numFmtId="3" fontId="4" fillId="4" borderId="4" xfId="0" applyNumberFormat="1" applyFont="1" applyFill="1" applyBorder="1"/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0" fillId="0" borderId="2" xfId="0" applyBorder="1" applyAlignment="1">
      <alignment horizontal="left" indent="1"/>
    </xf>
    <xf numFmtId="3" fontId="0" fillId="0" borderId="2" xfId="0" applyNumberFormat="1" applyBorder="1"/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3" fontId="0" fillId="0" borderId="0" xfId="0" applyNumberFormat="1"/>
    <xf numFmtId="0" fontId="4" fillId="4" borderId="4" xfId="0" applyFont="1" applyFill="1" applyBorder="1" applyAlignment="1">
      <alignment horizontal="left"/>
    </xf>
    <xf numFmtId="0" fontId="0" fillId="0" borderId="6" xfId="0" applyBorder="1" applyAlignment="1">
      <alignment horizontal="left" indent="1"/>
    </xf>
    <xf numFmtId="3" fontId="0" fillId="0" borderId="7" xfId="0" applyNumberFormat="1" applyBorder="1"/>
    <xf numFmtId="0" fontId="4" fillId="4" borderId="0" xfId="0" applyFont="1" applyFill="1" applyAlignment="1">
      <alignment horizontal="left"/>
    </xf>
    <xf numFmtId="0" fontId="0" fillId="0" borderId="2" xfId="0" applyBorder="1"/>
    <xf numFmtId="0" fontId="0" fillId="4" borderId="2" xfId="0" applyFill="1" applyBorder="1"/>
    <xf numFmtId="0" fontId="4" fillId="4" borderId="2" xfId="0" applyFont="1" applyFill="1" applyBorder="1" applyAlignment="1">
      <alignment horizontal="left"/>
    </xf>
    <xf numFmtId="0" fontId="0" fillId="0" borderId="7" xfId="0" applyBorder="1"/>
    <xf numFmtId="0" fontId="0" fillId="0" borderId="2" xfId="0" applyBorder="1" applyAlignment="1">
      <alignment horizontal="left"/>
    </xf>
    <xf numFmtId="3" fontId="0" fillId="0" borderId="6" xfId="0" applyNumberFormat="1" applyBorder="1"/>
    <xf numFmtId="0" fontId="0" fillId="0" borderId="12" xfId="0" applyBorder="1"/>
    <xf numFmtId="0" fontId="0" fillId="0" borderId="8" xfId="0" applyBorder="1"/>
    <xf numFmtId="3" fontId="0" fillId="0" borderId="8" xfId="0" applyNumberFormat="1" applyBorder="1"/>
    <xf numFmtId="3" fontId="0" fillId="0" borderId="13" xfId="0" applyNumberFormat="1" applyBorder="1"/>
    <xf numFmtId="0" fontId="0" fillId="0" borderId="6" xfId="0" applyBorder="1"/>
    <xf numFmtId="0" fontId="0" fillId="0" borderId="7" xfId="0" applyBorder="1" applyAlignment="1">
      <alignment horizontal="left"/>
    </xf>
    <xf numFmtId="0" fontId="5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left"/>
    </xf>
    <xf numFmtId="0" fontId="0" fillId="6" borderId="6" xfId="0" applyFill="1" applyBorder="1"/>
    <xf numFmtId="0" fontId="0" fillId="6" borderId="2" xfId="0" applyFill="1" applyBorder="1"/>
    <xf numFmtId="0" fontId="0" fillId="6" borderId="2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6" borderId="7" xfId="0" applyFill="1" applyBorder="1" applyAlignment="1">
      <alignment horizontal="left"/>
    </xf>
    <xf numFmtId="0" fontId="0" fillId="6" borderId="7" xfId="0" applyFill="1" applyBorder="1"/>
    <xf numFmtId="0" fontId="0" fillId="6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5" borderId="10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6" fillId="7" borderId="10" xfId="1" applyBorder="1" applyAlignment="1">
      <alignment horizontal="center" vertical="center" wrapText="1"/>
    </xf>
    <xf numFmtId="0" fontId="6" fillId="7" borderId="9" xfId="1" applyBorder="1" applyAlignment="1">
      <alignment horizontal="center" vertical="center" wrapText="1"/>
    </xf>
    <xf numFmtId="0" fontId="6" fillId="7" borderId="9" xfId="1" applyBorder="1" applyAlignment="1">
      <alignment vertical="center" wrapText="1"/>
    </xf>
    <xf numFmtId="0" fontId="6" fillId="7" borderId="9" xfId="1" applyBorder="1" applyAlignment="1">
      <alignment vertical="center"/>
    </xf>
    <xf numFmtId="0" fontId="6" fillId="7" borderId="11" xfId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</cellXfs>
  <cellStyles count="2">
    <cellStyle name="Accent5" xfId="1" builtinId="45"/>
    <cellStyle name="Normal" xfId="0" builtinId="0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163958-D2FC-4DEE-AABD-AC1D1A149F1A}" name="Table1" displayName="Table1" ref="A1:G478" totalsRowShown="0" headerRowDxfId="48" headerRowBorderDxfId="47" tableBorderDxfId="46" totalsRowBorderDxfId="45" headerRowCellStyle="Accent5">
  <autoFilter ref="A1:G478" xr:uid="{D1163958-D2FC-4DEE-AABD-AC1D1A149F1A}"/>
  <sortState xmlns:xlrd2="http://schemas.microsoft.com/office/spreadsheetml/2017/richdata2" ref="A2:G478">
    <sortCondition ref="B1:B478"/>
  </sortState>
  <tableColumns count="7">
    <tableColumn id="1" xr3:uid="{E3E70A84-C154-493B-92D0-8083B028EE8F}" name="Grupo" dataDxfId="44"/>
    <tableColumn id="2" xr3:uid="{CBC37D36-C0A9-477C-971F-57A42F4E36E0}" name="Cultivo" dataDxfId="43"/>
    <tableColumn id="3" xr3:uid="{DB286E78-4473-4E8A-BA82-CC583C57DE85}" name="Momento" dataDxfId="42"/>
    <tableColumn id="4" xr3:uid="{20321636-70DC-48BF-9B2C-0DE69F1B376C}" name="Alicante" dataDxfId="41"/>
    <tableColumn id="5" xr3:uid="{AF96F3E5-DB19-4BF2-A8C9-69DD5099EFB6}" name="Valencia" dataDxfId="40"/>
    <tableColumn id="6" xr3:uid="{03959AFC-A189-4A34-BAF1-6D6E9BCBD04A}" name="Castellon" dataDxfId="39"/>
    <tableColumn id="7" xr3:uid="{8A37CFBC-E16E-488D-A83F-896331088281}" name="CV" dataDxfId="3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5CE18C0-8BEB-45A7-B1ED-361A579F782F}" name="Table3" displayName="Table3" ref="A1:B85" totalsRowShown="0" tableBorderDxfId="37">
  <autoFilter ref="A1:B85" xr:uid="{75CE18C0-8BEB-45A7-B1ED-361A579F782F}">
    <filterColumn colId="1">
      <customFilters>
        <customFilter operator="notEqual" val=" "/>
      </customFilters>
    </filterColumn>
  </autoFilter>
  <tableColumns count="2">
    <tableColumn id="1" xr3:uid="{0A857435-D4C7-4BB1-8DD9-F23B42419FBE}" name="prod" dataDxfId="36"/>
    <tableColumn id="2" xr3:uid="{508D39D4-3BAD-4482-93F5-668B778F47DC}" name="mayo" dataDxfId="3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0C8ED28-7389-4169-B046-83F689D0558B}" name="Table4" displayName="Table4" ref="A1:B85" totalsRowShown="0" headerRowBorderDxfId="34" tableBorderDxfId="33" totalsRowBorderDxfId="32">
  <autoFilter ref="A1:B85" xr:uid="{F0C8ED28-7389-4169-B046-83F689D0558B}">
    <filterColumn colId="1">
      <customFilters>
        <customFilter operator="notEqual" val=" "/>
      </customFilters>
    </filterColumn>
  </autoFilter>
  <tableColumns count="2">
    <tableColumn id="1" xr3:uid="{311B8038-33BC-4D80-90E9-11CEE3C9D822}" name="Cultivo" dataDxfId="31"/>
    <tableColumn id="2" xr3:uid="{796A31DE-170E-4DA1-B0D7-39C5C10D7191}" name="Jun." dataDxfId="3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7CA8021-791A-4672-BB32-726D0351D129}" name="Table5" displayName="Table5" ref="A1:B85" totalsRowShown="0" headerRowBorderDxfId="29" tableBorderDxfId="28" totalsRowBorderDxfId="27">
  <autoFilter ref="A1:B85" xr:uid="{C7CA8021-791A-4672-BB32-726D0351D129}">
    <filterColumn colId="1">
      <customFilters>
        <customFilter operator="notEqual" val=" "/>
      </customFilters>
    </filterColumn>
  </autoFilter>
  <tableColumns count="2">
    <tableColumn id="1" xr3:uid="{89541367-6E01-414A-AF2E-C5A0618A0A20}" name="Cultivo" dataDxfId="26"/>
    <tableColumn id="2" xr3:uid="{3D40F9DE-B8D8-4732-85F2-A890C77539ED}" name="Jul." dataDxfId="2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4EFE3E9-CF3A-4F39-B271-7F24485BF246}" name="Table6" displayName="Table6" ref="A1:B85" totalsRowShown="0" headerRowBorderDxfId="24" tableBorderDxfId="23" totalsRowBorderDxfId="22">
  <autoFilter ref="A1:B85" xr:uid="{74EFE3E9-CF3A-4F39-B271-7F24485BF246}">
    <filterColumn colId="1">
      <customFilters>
        <customFilter operator="notEqual" val=" "/>
      </customFilters>
    </filterColumn>
  </autoFilter>
  <tableColumns count="2">
    <tableColumn id="1" xr3:uid="{D0C60017-3195-4161-AC48-041CDED691AC}" name="Cultivo" dataDxfId="21"/>
    <tableColumn id="2" xr3:uid="{112F0FB5-395F-42F2-9BFE-B4CDC1569B9F}" name="Ago." dataDxfId="2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156DB5A-9335-41BA-9FE0-CAEFC500711A}" name="Table7" displayName="Table7" ref="A1:B85" totalsRowShown="0" headerRowBorderDxfId="19" tableBorderDxfId="18" totalsRowBorderDxfId="17">
  <autoFilter ref="A1:B85" xr:uid="{7156DB5A-9335-41BA-9FE0-CAEFC500711A}">
    <filterColumn colId="1">
      <customFilters>
        <customFilter operator="notEqual" val=" "/>
      </customFilters>
    </filterColumn>
  </autoFilter>
  <tableColumns count="2">
    <tableColumn id="1" xr3:uid="{423D395F-83FD-4A37-A08F-46767E50A3D9}" name="Cultivo" dataDxfId="16"/>
    <tableColumn id="2" xr3:uid="{AE81F548-282F-48E5-ADD0-5A413128575F}" name="Sep." dataDxfId="1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492F811-A4DD-4D63-90AD-C3E8D61A227E}" name="Table8" displayName="Table8" ref="A1:B85" totalsRowShown="0" headerRowBorderDxfId="14" tableBorderDxfId="13" totalsRowBorderDxfId="12">
  <autoFilter ref="A1:B85" xr:uid="{F492F811-A4DD-4D63-90AD-C3E8D61A227E}">
    <filterColumn colId="1">
      <customFilters>
        <customFilter operator="notEqual" val=" "/>
      </customFilters>
    </filterColumn>
  </autoFilter>
  <tableColumns count="2">
    <tableColumn id="1" xr3:uid="{4F5D1001-A369-4931-A4FC-A4EEB74BE254}" name="Cultivo" dataDxfId="11"/>
    <tableColumn id="2" xr3:uid="{0D5064D2-FD78-4E44-8D6F-7159FED94894}" name="Oct." dataDxfId="1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22AEA18-0B0A-46F0-9B03-B6F3F610BDF0}" name="Table9" displayName="Table9" ref="A1:B85" totalsRowShown="0" headerRowBorderDxfId="9" tableBorderDxfId="8" totalsRowBorderDxfId="7">
  <autoFilter ref="A1:B85" xr:uid="{822AEA18-0B0A-46F0-9B03-B6F3F610BDF0}">
    <filterColumn colId="1">
      <customFilters>
        <customFilter operator="notEqual" val=" "/>
      </customFilters>
    </filterColumn>
  </autoFilter>
  <tableColumns count="2">
    <tableColumn id="1" xr3:uid="{712821E4-6F1A-43F7-9DAB-5E5F43D4E9B2}" name="Cultivo" dataDxfId="6"/>
    <tableColumn id="2" xr3:uid="{E91E5816-63F2-4B10-AFA2-E7051E2C512E}" name="Nov" dataDxfId="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10E3054-D55B-441D-AC90-27DB904210EF}" name="Table10" displayName="Table10" ref="A1:B85" totalsRowShown="0" headerRowBorderDxfId="4" tableBorderDxfId="3" totalsRowBorderDxfId="2">
  <autoFilter ref="A1:B85" xr:uid="{210E3054-D55B-441D-AC90-27DB904210EF}">
    <filterColumn colId="1">
      <customFilters>
        <customFilter operator="notEqual" val=" "/>
      </customFilters>
    </filterColumn>
  </autoFilter>
  <tableColumns count="2">
    <tableColumn id="1" xr3:uid="{66F5C7D4-EB76-4363-BFB5-914FAA40C12C}" name="Cultivo" dataDxfId="1"/>
    <tableColumn id="2" xr3:uid="{F640810F-C355-44FF-9218-7883854BEC78}" name="Dic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1"/>
  <sheetViews>
    <sheetView view="pageBreakPreview" zoomScale="99" zoomScaleNormal="100" zoomScaleSheetLayoutView="99" workbookViewId="0">
      <pane xSplit="1" ySplit="5" topLeftCell="B622" activePane="bottomRight" state="frozen"/>
      <selection activeCell="A2" sqref="A2"/>
      <selection pane="topRight" activeCell="A2" sqref="A2"/>
      <selection pane="bottomLeft" activeCell="A2" sqref="A2"/>
      <selection pane="bottomRight" activeCell="D629" sqref="D629"/>
    </sheetView>
  </sheetViews>
  <sheetFormatPr defaultColWidth="11.5546875" defaultRowHeight="14.4" x14ac:dyDescent="0.3"/>
  <cols>
    <col min="1" max="1" width="33.6640625" customWidth="1"/>
    <col min="2" max="2" width="13" customWidth="1"/>
    <col min="3" max="14" width="5.33203125" customWidth="1"/>
  </cols>
  <sheetData>
    <row r="1" spans="1:14" ht="15.6" x14ac:dyDescent="0.3">
      <c r="A1" s="1" t="s">
        <v>186</v>
      </c>
    </row>
    <row r="2" spans="1:14" x14ac:dyDescent="0.3">
      <c r="N2" s="2"/>
    </row>
    <row r="3" spans="1:14" ht="15.6" x14ac:dyDescent="0.3">
      <c r="A3" s="48" t="s">
        <v>182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x14ac:dyDescent="0.3">
      <c r="A4" s="49" t="s">
        <v>0</v>
      </c>
      <c r="B4" s="50" t="s">
        <v>187</v>
      </c>
      <c r="C4" s="51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x14ac:dyDescent="0.3">
      <c r="A5" s="49"/>
      <c r="B5" s="50"/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</row>
    <row r="6" spans="1:14" ht="14.4" customHeight="1" x14ac:dyDescent="0.3">
      <c r="A6" s="4" t="s">
        <v>14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4.4" customHeight="1" x14ac:dyDescent="0.3">
      <c r="A7" s="8" t="s">
        <v>15</v>
      </c>
      <c r="B7" s="9">
        <v>30</v>
      </c>
      <c r="C7" s="10">
        <v>80</v>
      </c>
      <c r="D7" s="10">
        <v>10</v>
      </c>
      <c r="E7" s="10"/>
      <c r="F7" s="10"/>
      <c r="G7" s="10"/>
      <c r="H7" s="10"/>
      <c r="I7" s="10"/>
      <c r="J7" s="10"/>
      <c r="K7" s="10"/>
      <c r="L7" s="10"/>
      <c r="M7" s="10"/>
      <c r="N7" s="10">
        <v>10</v>
      </c>
    </row>
    <row r="8" spans="1:14" ht="14.4" customHeight="1" x14ac:dyDescent="0.3">
      <c r="A8" s="8" t="s">
        <v>16</v>
      </c>
      <c r="B8" s="9">
        <v>100</v>
      </c>
      <c r="C8" s="10"/>
      <c r="D8" s="10"/>
      <c r="E8" s="10"/>
      <c r="F8" s="10"/>
      <c r="G8" s="10"/>
      <c r="H8" s="10">
        <v>30</v>
      </c>
      <c r="I8" s="10">
        <v>70</v>
      </c>
      <c r="J8" s="10"/>
      <c r="K8" s="10"/>
      <c r="L8" s="10"/>
      <c r="M8" s="10"/>
      <c r="N8" s="10"/>
    </row>
    <row r="9" spans="1:14" ht="14.4" customHeight="1" x14ac:dyDescent="0.3">
      <c r="A9" s="8" t="s">
        <v>17</v>
      </c>
      <c r="B9" s="9">
        <v>96</v>
      </c>
      <c r="C9" s="10"/>
      <c r="D9" s="10"/>
      <c r="E9" s="10"/>
      <c r="F9" s="10"/>
      <c r="G9" s="10"/>
      <c r="H9" s="10"/>
      <c r="I9" s="10">
        <v>75</v>
      </c>
      <c r="J9" s="10">
        <v>25</v>
      </c>
      <c r="K9" s="10"/>
      <c r="L9" s="10"/>
      <c r="M9" s="10"/>
      <c r="N9" s="10"/>
    </row>
    <row r="10" spans="1:14" ht="14.4" customHeight="1" x14ac:dyDescent="0.3">
      <c r="A10" s="4" t="s">
        <v>18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4" ht="14.4" customHeight="1" x14ac:dyDescent="0.3">
      <c r="A11" s="8" t="s">
        <v>15</v>
      </c>
      <c r="B11" s="9">
        <v>1403</v>
      </c>
      <c r="C11" s="10">
        <v>30</v>
      </c>
      <c r="D11" s="10">
        <v>5</v>
      </c>
      <c r="E11" s="10"/>
      <c r="F11" s="10"/>
      <c r="G11" s="10"/>
      <c r="H11" s="10"/>
      <c r="I11" s="10"/>
      <c r="J11" s="10"/>
      <c r="K11" s="10"/>
      <c r="L11" s="10"/>
      <c r="M11" s="10">
        <v>50</v>
      </c>
      <c r="N11" s="10">
        <v>15</v>
      </c>
    </row>
    <row r="12" spans="1:14" ht="14.4" customHeight="1" x14ac:dyDescent="0.3">
      <c r="A12" s="8" t="s">
        <v>16</v>
      </c>
      <c r="B12" s="9">
        <v>2809</v>
      </c>
      <c r="C12" s="10"/>
      <c r="D12" s="10"/>
      <c r="E12" s="10"/>
      <c r="F12" s="10"/>
      <c r="G12" s="10"/>
      <c r="H12" s="10">
        <v>65</v>
      </c>
      <c r="I12" s="10">
        <v>35</v>
      </c>
      <c r="J12" s="10"/>
      <c r="K12" s="10"/>
      <c r="L12" s="10"/>
      <c r="M12" s="10"/>
      <c r="N12" s="10"/>
    </row>
    <row r="13" spans="1:14" ht="14.4" customHeight="1" x14ac:dyDescent="0.3">
      <c r="A13" s="8" t="s">
        <v>17</v>
      </c>
      <c r="B13" s="9">
        <v>2635</v>
      </c>
      <c r="C13" s="10"/>
      <c r="D13" s="10"/>
      <c r="E13" s="10"/>
      <c r="F13" s="10"/>
      <c r="G13" s="10"/>
      <c r="H13" s="10"/>
      <c r="I13" s="10">
        <v>75</v>
      </c>
      <c r="J13" s="10">
        <v>25</v>
      </c>
      <c r="K13" s="10"/>
      <c r="L13" s="10"/>
      <c r="M13" s="10"/>
      <c r="N13" s="10"/>
    </row>
    <row r="14" spans="1:14" ht="14.4" customHeight="1" x14ac:dyDescent="0.3">
      <c r="A14" s="4" t="s">
        <v>19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 spans="1:14" ht="14.4" customHeight="1" x14ac:dyDescent="0.3">
      <c r="A15" s="8" t="s">
        <v>15</v>
      </c>
      <c r="B15" s="9">
        <v>1210</v>
      </c>
      <c r="C15" s="10"/>
      <c r="D15" s="10"/>
      <c r="E15" s="10"/>
      <c r="F15" s="10"/>
      <c r="G15" s="10"/>
      <c r="H15" s="10"/>
      <c r="I15" s="10"/>
      <c r="J15" s="10"/>
      <c r="K15" s="10"/>
      <c r="L15" s="10">
        <v>60</v>
      </c>
      <c r="M15" s="10">
        <v>40</v>
      </c>
      <c r="N15" s="10"/>
    </row>
    <row r="16" spans="1:14" ht="14.4" customHeight="1" x14ac:dyDescent="0.3">
      <c r="A16" s="8" t="s">
        <v>16</v>
      </c>
      <c r="B16" s="9">
        <v>1729</v>
      </c>
      <c r="C16" s="10"/>
      <c r="D16" s="10"/>
      <c r="E16" s="10"/>
      <c r="F16" s="10"/>
      <c r="G16" s="10"/>
      <c r="H16" s="10">
        <v>70</v>
      </c>
      <c r="I16" s="10">
        <v>30</v>
      </c>
      <c r="J16" s="10"/>
      <c r="K16" s="10"/>
      <c r="L16" s="10"/>
      <c r="M16" s="10"/>
      <c r="N16" s="10"/>
    </row>
    <row r="17" spans="1:14" ht="14.4" customHeight="1" x14ac:dyDescent="0.3">
      <c r="A17" s="8" t="s">
        <v>17</v>
      </c>
      <c r="B17" s="9">
        <v>1633</v>
      </c>
      <c r="C17" s="10"/>
      <c r="D17" s="10"/>
      <c r="E17" s="10"/>
      <c r="F17" s="10"/>
      <c r="G17" s="10"/>
      <c r="H17" s="10"/>
      <c r="I17" s="10">
        <v>75</v>
      </c>
      <c r="J17" s="10">
        <v>25</v>
      </c>
      <c r="K17" s="10"/>
      <c r="L17" s="10"/>
      <c r="M17" s="10"/>
      <c r="N17" s="10"/>
    </row>
    <row r="18" spans="1:14" ht="14.4" customHeight="1" x14ac:dyDescent="0.3">
      <c r="A18" s="4" t="s">
        <v>20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</row>
    <row r="19" spans="1:14" ht="14.4" customHeight="1" x14ac:dyDescent="0.3">
      <c r="A19" s="8" t="s">
        <v>15</v>
      </c>
      <c r="B19" s="9">
        <v>2499</v>
      </c>
      <c r="C19" s="10">
        <v>80</v>
      </c>
      <c r="D19" s="10">
        <v>10</v>
      </c>
      <c r="E19" s="10"/>
      <c r="F19" s="10"/>
      <c r="G19" s="10"/>
      <c r="H19" s="10"/>
      <c r="I19" s="10"/>
      <c r="J19" s="10"/>
      <c r="K19" s="10"/>
      <c r="L19" s="10"/>
      <c r="M19" s="10"/>
      <c r="N19" s="10">
        <v>10</v>
      </c>
    </row>
    <row r="20" spans="1:14" ht="14.4" customHeight="1" x14ac:dyDescent="0.3">
      <c r="A20" s="8" t="s">
        <v>16</v>
      </c>
      <c r="B20" s="9">
        <v>2619</v>
      </c>
      <c r="C20" s="10"/>
      <c r="D20" s="10"/>
      <c r="E20" s="10"/>
      <c r="F20" s="10"/>
      <c r="G20" s="10">
        <v>10</v>
      </c>
      <c r="H20" s="10">
        <v>70</v>
      </c>
      <c r="I20" s="10">
        <v>20</v>
      </c>
      <c r="J20" s="10"/>
      <c r="K20" s="10"/>
      <c r="L20" s="10"/>
      <c r="M20" s="10"/>
      <c r="N20" s="10"/>
    </row>
    <row r="21" spans="1:14" ht="14.4" customHeight="1" x14ac:dyDescent="0.3">
      <c r="A21" s="8" t="s">
        <v>17</v>
      </c>
      <c r="B21" s="9">
        <v>2380</v>
      </c>
      <c r="C21" s="10"/>
      <c r="D21" s="10"/>
      <c r="E21" s="10"/>
      <c r="F21" s="10"/>
      <c r="G21" s="10"/>
      <c r="H21" s="10">
        <v>50</v>
      </c>
      <c r="I21" s="10">
        <v>30</v>
      </c>
      <c r="J21" s="10">
        <v>20</v>
      </c>
      <c r="K21" s="10"/>
      <c r="L21" s="10"/>
      <c r="M21" s="10"/>
      <c r="N21" s="10"/>
    </row>
    <row r="22" spans="1:14" ht="14.4" customHeight="1" x14ac:dyDescent="0.3">
      <c r="A22" s="4" t="s">
        <v>21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1:14" ht="14.4" customHeight="1" x14ac:dyDescent="0.3">
      <c r="A23" s="8" t="s">
        <v>15</v>
      </c>
      <c r="B23" s="9">
        <v>2603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v>65</v>
      </c>
      <c r="M23" s="10">
        <v>35</v>
      </c>
      <c r="N23" s="10"/>
    </row>
    <row r="24" spans="1:14" ht="14.4" customHeight="1" x14ac:dyDescent="0.3">
      <c r="A24" s="8" t="s">
        <v>16</v>
      </c>
      <c r="B24" s="9">
        <v>4199</v>
      </c>
      <c r="C24" s="10"/>
      <c r="D24" s="10"/>
      <c r="E24" s="10"/>
      <c r="F24" s="10"/>
      <c r="G24" s="10"/>
      <c r="H24" s="10">
        <v>60</v>
      </c>
      <c r="I24" s="10">
        <v>40</v>
      </c>
      <c r="J24" s="10"/>
      <c r="K24" s="10"/>
      <c r="L24" s="10"/>
      <c r="M24" s="10"/>
      <c r="N24" s="10"/>
    </row>
    <row r="25" spans="1:14" ht="14.4" customHeight="1" x14ac:dyDescent="0.3">
      <c r="A25" s="8" t="s">
        <v>17</v>
      </c>
      <c r="B25" s="9">
        <v>3262</v>
      </c>
      <c r="C25" s="10"/>
      <c r="D25" s="10"/>
      <c r="E25" s="10"/>
      <c r="F25" s="10"/>
      <c r="G25" s="10"/>
      <c r="H25" s="10"/>
      <c r="I25" s="10">
        <v>75</v>
      </c>
      <c r="J25" s="10">
        <v>25</v>
      </c>
      <c r="K25" s="10"/>
      <c r="L25" s="10"/>
      <c r="M25" s="10"/>
      <c r="N25" s="10"/>
    </row>
    <row r="26" spans="1:14" ht="14.4" customHeight="1" x14ac:dyDescent="0.3">
      <c r="A26" s="4" t="s">
        <v>22</v>
      </c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</row>
    <row r="27" spans="1:14" ht="14.4" customHeight="1" x14ac:dyDescent="0.3">
      <c r="A27" s="8" t="s">
        <v>15</v>
      </c>
      <c r="B27" s="9">
        <v>40</v>
      </c>
      <c r="C27" s="10"/>
      <c r="D27" s="10"/>
      <c r="E27" s="10"/>
      <c r="F27" s="10"/>
      <c r="G27" s="10"/>
      <c r="H27" s="10"/>
      <c r="I27" s="10"/>
      <c r="J27" s="10"/>
      <c r="K27" s="10">
        <v>15</v>
      </c>
      <c r="L27" s="10">
        <v>75</v>
      </c>
      <c r="M27" s="10">
        <v>10</v>
      </c>
      <c r="N27" s="10"/>
    </row>
    <row r="28" spans="1:14" ht="14.4" customHeight="1" x14ac:dyDescent="0.3">
      <c r="A28" s="8" t="s">
        <v>16</v>
      </c>
      <c r="B28" s="9">
        <v>34</v>
      </c>
      <c r="C28" s="10"/>
      <c r="D28" s="10"/>
      <c r="E28" s="10"/>
      <c r="F28" s="10"/>
      <c r="G28" s="10"/>
      <c r="H28" s="10"/>
      <c r="I28" s="10">
        <v>90</v>
      </c>
      <c r="J28" s="10">
        <v>10</v>
      </c>
      <c r="K28" s="10"/>
      <c r="L28" s="10"/>
      <c r="M28" s="10"/>
      <c r="N28" s="10"/>
    </row>
    <row r="29" spans="1:14" ht="14.4" customHeight="1" x14ac:dyDescent="0.3">
      <c r="A29" s="8" t="s">
        <v>17</v>
      </c>
      <c r="B29" s="9">
        <v>27</v>
      </c>
      <c r="C29" s="10"/>
      <c r="D29" s="10"/>
      <c r="E29" s="10"/>
      <c r="F29" s="10"/>
      <c r="G29" s="10"/>
      <c r="H29" s="10"/>
      <c r="I29" s="10">
        <v>50</v>
      </c>
      <c r="J29" s="10">
        <v>30</v>
      </c>
      <c r="K29" s="10">
        <v>5</v>
      </c>
      <c r="L29" s="10">
        <v>5</v>
      </c>
      <c r="M29" s="10">
        <v>5</v>
      </c>
      <c r="N29" s="10">
        <v>5</v>
      </c>
    </row>
    <row r="30" spans="1:14" x14ac:dyDescent="0.3">
      <c r="A30" s="4" t="s">
        <v>23</v>
      </c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</row>
    <row r="31" spans="1:14" x14ac:dyDescent="0.3">
      <c r="A31" s="8" t="s">
        <v>15</v>
      </c>
      <c r="B31" s="9">
        <v>2</v>
      </c>
      <c r="C31" s="10"/>
      <c r="D31" s="10"/>
      <c r="E31" s="10"/>
      <c r="F31" s="10"/>
      <c r="G31" s="10"/>
      <c r="H31" s="10"/>
      <c r="I31" s="10"/>
      <c r="J31" s="10"/>
      <c r="K31" s="10"/>
      <c r="L31" s="10">
        <v>20</v>
      </c>
      <c r="M31" s="10">
        <v>80</v>
      </c>
      <c r="N31" s="10"/>
    </row>
    <row r="32" spans="1:14" x14ac:dyDescent="0.3">
      <c r="A32" s="8" t="s">
        <v>16</v>
      </c>
      <c r="B32" s="9">
        <v>3</v>
      </c>
      <c r="C32" s="10"/>
      <c r="D32" s="10"/>
      <c r="E32" s="10"/>
      <c r="F32" s="10"/>
      <c r="G32" s="10"/>
      <c r="H32" s="10">
        <v>80</v>
      </c>
      <c r="I32" s="10">
        <v>20</v>
      </c>
      <c r="J32" s="10"/>
      <c r="K32" s="10"/>
      <c r="L32" s="10"/>
      <c r="M32" s="10"/>
      <c r="N32" s="10"/>
    </row>
    <row r="33" spans="1:14" x14ac:dyDescent="0.3">
      <c r="A33" s="8" t="s">
        <v>17</v>
      </c>
      <c r="B33" s="9">
        <v>3</v>
      </c>
      <c r="C33" s="10"/>
      <c r="D33" s="10"/>
      <c r="E33" s="10"/>
      <c r="F33" s="10"/>
      <c r="G33" s="10"/>
      <c r="H33" s="10">
        <v>40</v>
      </c>
      <c r="I33" s="10">
        <v>30</v>
      </c>
      <c r="J33" s="10">
        <v>15</v>
      </c>
      <c r="K33" s="10">
        <v>10</v>
      </c>
      <c r="L33" s="10">
        <v>5</v>
      </c>
      <c r="M33" s="10"/>
      <c r="N33" s="10"/>
    </row>
    <row r="34" spans="1:14" x14ac:dyDescent="0.3">
      <c r="A34" s="4" t="s">
        <v>24</v>
      </c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</row>
    <row r="35" spans="1:14" x14ac:dyDescent="0.3">
      <c r="A35" s="8" t="s">
        <v>15</v>
      </c>
      <c r="B35" s="9">
        <v>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3">
      <c r="A36" s="8" t="s">
        <v>16</v>
      </c>
      <c r="B36" s="9">
        <v>0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3">
      <c r="A37" s="8" t="s">
        <v>17</v>
      </c>
      <c r="B37" s="9">
        <v>0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3">
      <c r="A38" s="4" t="s">
        <v>25</v>
      </c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7"/>
    </row>
    <row r="39" spans="1:14" x14ac:dyDescent="0.3">
      <c r="A39" s="8" t="s">
        <v>15</v>
      </c>
      <c r="B39" s="9">
        <v>347</v>
      </c>
      <c r="C39" s="10"/>
      <c r="D39" s="10"/>
      <c r="E39" s="10"/>
      <c r="F39" s="10"/>
      <c r="G39" s="10">
        <v>100</v>
      </c>
      <c r="H39" s="10"/>
      <c r="I39" s="10"/>
      <c r="J39" s="10"/>
      <c r="K39" s="10"/>
      <c r="L39" s="10"/>
      <c r="M39" s="10"/>
      <c r="N39" s="10"/>
    </row>
    <row r="40" spans="1:14" x14ac:dyDescent="0.3">
      <c r="A40" s="8" t="s">
        <v>16</v>
      </c>
      <c r="B40" s="9">
        <v>1170</v>
      </c>
      <c r="C40" s="10"/>
      <c r="D40" s="10"/>
      <c r="E40" s="10"/>
      <c r="F40" s="10"/>
      <c r="G40" s="10"/>
      <c r="H40" s="10"/>
      <c r="I40" s="10"/>
      <c r="J40" s="10"/>
      <c r="K40" s="10">
        <v>100</v>
      </c>
      <c r="L40" s="10"/>
      <c r="M40" s="10"/>
      <c r="N40" s="10"/>
    </row>
    <row r="41" spans="1:14" x14ac:dyDescent="0.3">
      <c r="A41" s="8" t="s">
        <v>17</v>
      </c>
      <c r="B41" s="9">
        <v>1152</v>
      </c>
      <c r="C41" s="10"/>
      <c r="D41" s="10"/>
      <c r="E41" s="10"/>
      <c r="F41" s="10"/>
      <c r="G41" s="10"/>
      <c r="H41" s="10"/>
      <c r="I41" s="10"/>
      <c r="J41" s="10"/>
      <c r="K41" s="10"/>
      <c r="L41" s="10">
        <v>80</v>
      </c>
      <c r="M41" s="10">
        <v>20</v>
      </c>
      <c r="N41" s="10"/>
    </row>
    <row r="42" spans="1:14" x14ac:dyDescent="0.3">
      <c r="A42" s="4" t="s">
        <v>26</v>
      </c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7"/>
    </row>
    <row r="43" spans="1:14" x14ac:dyDescent="0.3">
      <c r="A43" s="8" t="s">
        <v>15</v>
      </c>
      <c r="B43" s="9">
        <v>282</v>
      </c>
      <c r="C43" s="10"/>
      <c r="D43" s="10"/>
      <c r="E43" s="10">
        <v>10</v>
      </c>
      <c r="F43" s="10">
        <v>50</v>
      </c>
      <c r="G43" s="10">
        <v>30</v>
      </c>
      <c r="H43" s="10">
        <v>10</v>
      </c>
      <c r="I43" s="10"/>
      <c r="J43" s="10"/>
      <c r="K43" s="10"/>
      <c r="L43" s="10"/>
      <c r="M43" s="10"/>
      <c r="N43" s="10"/>
    </row>
    <row r="44" spans="1:14" x14ac:dyDescent="0.3">
      <c r="A44" s="8" t="s">
        <v>16</v>
      </c>
      <c r="B44" s="9">
        <v>3161</v>
      </c>
      <c r="C44" s="10"/>
      <c r="D44" s="10"/>
      <c r="E44" s="10"/>
      <c r="F44" s="10"/>
      <c r="G44" s="10"/>
      <c r="H44" s="10"/>
      <c r="I44" s="10"/>
      <c r="J44" s="10">
        <v>20</v>
      </c>
      <c r="K44" s="10">
        <v>50</v>
      </c>
      <c r="L44" s="10">
        <v>15</v>
      </c>
      <c r="M44" s="10">
        <v>15</v>
      </c>
      <c r="N44" s="10"/>
    </row>
    <row r="45" spans="1:14" x14ac:dyDescent="0.3">
      <c r="A45" s="8" t="s">
        <v>17</v>
      </c>
      <c r="B45" s="9">
        <v>2471</v>
      </c>
      <c r="C45" s="10"/>
      <c r="D45" s="10"/>
      <c r="E45" s="10"/>
      <c r="F45" s="10"/>
      <c r="G45" s="10"/>
      <c r="H45" s="10"/>
      <c r="I45" s="10"/>
      <c r="J45" s="10"/>
      <c r="K45" s="10">
        <v>40</v>
      </c>
      <c r="L45" s="10">
        <v>25</v>
      </c>
      <c r="M45" s="10">
        <v>20</v>
      </c>
      <c r="N45" s="10">
        <v>15</v>
      </c>
    </row>
    <row r="46" spans="1:14" x14ac:dyDescent="0.3">
      <c r="A46" s="4" t="s">
        <v>27</v>
      </c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7"/>
    </row>
    <row r="47" spans="1:14" x14ac:dyDescent="0.3">
      <c r="A47" s="8" t="s">
        <v>15</v>
      </c>
      <c r="B47" s="9">
        <v>257</v>
      </c>
      <c r="C47" s="10"/>
      <c r="D47" s="10"/>
      <c r="E47" s="10">
        <v>10</v>
      </c>
      <c r="F47" s="10">
        <v>50</v>
      </c>
      <c r="G47" s="10">
        <v>30</v>
      </c>
      <c r="H47" s="10">
        <v>10</v>
      </c>
      <c r="I47" s="10"/>
      <c r="J47" s="10"/>
      <c r="K47" s="10"/>
      <c r="L47" s="10"/>
      <c r="M47" s="10"/>
      <c r="N47" s="10"/>
    </row>
    <row r="48" spans="1:14" x14ac:dyDescent="0.3">
      <c r="A48" s="8" t="s">
        <v>16</v>
      </c>
      <c r="B48" s="9">
        <v>2568</v>
      </c>
      <c r="C48" s="10"/>
      <c r="D48" s="10"/>
      <c r="E48" s="10"/>
      <c r="F48" s="10"/>
      <c r="G48" s="10"/>
      <c r="H48" s="10"/>
      <c r="I48" s="10"/>
      <c r="J48" s="10">
        <v>20</v>
      </c>
      <c r="K48" s="10">
        <v>50</v>
      </c>
      <c r="L48" s="10">
        <v>15</v>
      </c>
      <c r="M48" s="10">
        <v>15</v>
      </c>
      <c r="N48" s="10"/>
    </row>
    <row r="49" spans="1:14" x14ac:dyDescent="0.3">
      <c r="A49" s="8" t="s">
        <v>17</v>
      </c>
      <c r="B49" s="9">
        <v>2230</v>
      </c>
      <c r="C49" s="10"/>
      <c r="D49" s="10"/>
      <c r="E49" s="10"/>
      <c r="F49" s="10"/>
      <c r="G49" s="10"/>
      <c r="H49" s="10"/>
      <c r="I49" s="10"/>
      <c r="J49" s="10"/>
      <c r="K49" s="10">
        <v>40</v>
      </c>
      <c r="L49" s="10">
        <v>25</v>
      </c>
      <c r="M49" s="10">
        <v>20</v>
      </c>
      <c r="N49" s="10">
        <v>15</v>
      </c>
    </row>
    <row r="50" spans="1:14" x14ac:dyDescent="0.3">
      <c r="A50" s="4" t="s">
        <v>28</v>
      </c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7"/>
    </row>
    <row r="51" spans="1:14" x14ac:dyDescent="0.3">
      <c r="A51" s="8" t="s">
        <v>15</v>
      </c>
      <c r="B51" s="9">
        <v>17</v>
      </c>
      <c r="C51" s="10"/>
      <c r="D51" s="10"/>
      <c r="E51" s="10"/>
      <c r="F51" s="10"/>
      <c r="G51" s="10">
        <v>50</v>
      </c>
      <c r="H51" s="10">
        <v>50</v>
      </c>
      <c r="I51" s="10"/>
      <c r="J51" s="10"/>
      <c r="K51" s="10"/>
      <c r="L51" s="10"/>
      <c r="M51" s="10"/>
      <c r="N51" s="10"/>
    </row>
    <row r="52" spans="1:14" x14ac:dyDescent="0.3">
      <c r="A52" s="8" t="s">
        <v>16</v>
      </c>
      <c r="B52" s="9">
        <v>55</v>
      </c>
      <c r="C52" s="10"/>
      <c r="D52" s="10"/>
      <c r="E52" s="10"/>
      <c r="F52" s="10"/>
      <c r="G52" s="10"/>
      <c r="H52" s="10"/>
      <c r="I52" s="10"/>
      <c r="J52" s="10"/>
      <c r="K52" s="10">
        <v>40</v>
      </c>
      <c r="L52" s="10">
        <v>60</v>
      </c>
      <c r="M52" s="10"/>
      <c r="N52" s="10"/>
    </row>
    <row r="53" spans="1:14" x14ac:dyDescent="0.3">
      <c r="A53" s="8" t="s">
        <v>17</v>
      </c>
      <c r="B53" s="9">
        <v>37</v>
      </c>
      <c r="C53" s="10"/>
      <c r="D53" s="10"/>
      <c r="E53" s="10"/>
      <c r="F53" s="10"/>
      <c r="G53" s="10"/>
      <c r="H53" s="10"/>
      <c r="I53" s="10"/>
      <c r="J53" s="10"/>
      <c r="K53" s="10">
        <v>15</v>
      </c>
      <c r="L53" s="10">
        <v>50</v>
      </c>
      <c r="M53" s="10">
        <v>35</v>
      </c>
      <c r="N53" s="10"/>
    </row>
    <row r="54" spans="1:14" x14ac:dyDescent="0.3">
      <c r="A54" s="4" t="s">
        <v>29</v>
      </c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7"/>
    </row>
    <row r="55" spans="1:14" x14ac:dyDescent="0.3">
      <c r="A55" s="8" t="s">
        <v>15</v>
      </c>
      <c r="B55" s="9">
        <v>0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x14ac:dyDescent="0.3">
      <c r="A56" s="8" t="s">
        <v>16</v>
      </c>
      <c r="B56" s="9">
        <v>0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x14ac:dyDescent="0.3">
      <c r="A57" s="8" t="s">
        <v>17</v>
      </c>
      <c r="B57" s="9">
        <v>0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 x14ac:dyDescent="0.3">
      <c r="A58" s="4" t="s">
        <v>30</v>
      </c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7"/>
    </row>
    <row r="59" spans="1:14" x14ac:dyDescent="0.3">
      <c r="A59" s="8" t="s">
        <v>15</v>
      </c>
      <c r="B59" s="9">
        <v>3</v>
      </c>
      <c r="C59" s="10"/>
      <c r="D59" s="10"/>
      <c r="E59" s="10"/>
      <c r="F59" s="10"/>
      <c r="G59" s="10"/>
      <c r="H59" s="10">
        <v>60</v>
      </c>
      <c r="I59" s="10">
        <v>40</v>
      </c>
      <c r="J59" s="10"/>
      <c r="K59" s="10"/>
      <c r="L59" s="10"/>
      <c r="M59" s="10"/>
      <c r="N59" s="10"/>
    </row>
    <row r="60" spans="1:14" x14ac:dyDescent="0.3">
      <c r="A60" s="8" t="s">
        <v>16</v>
      </c>
      <c r="B60" s="9">
        <v>3</v>
      </c>
      <c r="C60" s="10"/>
      <c r="D60" s="10"/>
      <c r="E60" s="10"/>
      <c r="F60" s="10"/>
      <c r="G60" s="10"/>
      <c r="H60" s="10"/>
      <c r="I60" s="10"/>
      <c r="J60" s="10"/>
      <c r="K60" s="10"/>
      <c r="L60" s="10">
        <v>15</v>
      </c>
      <c r="M60" s="10">
        <v>85</v>
      </c>
      <c r="N60" s="10"/>
    </row>
    <row r="61" spans="1:14" x14ac:dyDescent="0.3">
      <c r="A61" s="8" t="s">
        <v>17</v>
      </c>
      <c r="B61" s="9">
        <v>3</v>
      </c>
      <c r="C61" s="10">
        <v>15</v>
      </c>
      <c r="D61" s="10">
        <v>5</v>
      </c>
      <c r="E61" s="10"/>
      <c r="F61" s="10"/>
      <c r="G61" s="10"/>
      <c r="H61" s="10"/>
      <c r="I61" s="10"/>
      <c r="J61" s="10"/>
      <c r="K61" s="10"/>
      <c r="L61" s="10">
        <v>10</v>
      </c>
      <c r="M61" s="10">
        <v>50</v>
      </c>
      <c r="N61" s="10">
        <v>20</v>
      </c>
    </row>
    <row r="62" spans="1:14" x14ac:dyDescent="0.3">
      <c r="A62" s="4" t="s">
        <v>31</v>
      </c>
      <c r="B62" s="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7"/>
    </row>
    <row r="63" spans="1:14" x14ac:dyDescent="0.3">
      <c r="A63" s="8" t="s">
        <v>15</v>
      </c>
      <c r="B63" s="9">
        <v>30</v>
      </c>
      <c r="C63" s="10"/>
      <c r="D63" s="10"/>
      <c r="E63" s="10"/>
      <c r="F63" s="10"/>
      <c r="G63" s="10"/>
      <c r="H63" s="10"/>
      <c r="I63" s="10"/>
      <c r="J63" s="10">
        <v>5</v>
      </c>
      <c r="K63" s="10">
        <v>50</v>
      </c>
      <c r="L63" s="10">
        <v>45</v>
      </c>
      <c r="M63" s="10"/>
      <c r="N63" s="10"/>
    </row>
    <row r="64" spans="1:14" x14ac:dyDescent="0.3">
      <c r="A64" s="8" t="s">
        <v>16</v>
      </c>
      <c r="B64" s="9">
        <v>63</v>
      </c>
      <c r="C64" s="10"/>
      <c r="D64" s="10"/>
      <c r="E64" s="10"/>
      <c r="F64" s="10">
        <v>25</v>
      </c>
      <c r="G64" s="10">
        <v>50</v>
      </c>
      <c r="H64" s="10">
        <v>25</v>
      </c>
      <c r="I64" s="10"/>
      <c r="J64" s="10"/>
      <c r="K64" s="10"/>
      <c r="L64" s="10"/>
      <c r="M64" s="10"/>
      <c r="N64" s="10"/>
    </row>
    <row r="65" spans="1:14" x14ac:dyDescent="0.3">
      <c r="A65" s="8" t="s">
        <v>17</v>
      </c>
      <c r="B65" s="9">
        <v>56</v>
      </c>
      <c r="C65" s="10"/>
      <c r="D65" s="10"/>
      <c r="E65" s="10"/>
      <c r="F65" s="10">
        <v>20</v>
      </c>
      <c r="G65" s="10">
        <v>40</v>
      </c>
      <c r="H65" s="10">
        <v>15</v>
      </c>
      <c r="I65" s="10">
        <v>15</v>
      </c>
      <c r="J65" s="10">
        <v>10</v>
      </c>
      <c r="K65" s="10"/>
      <c r="L65" s="10"/>
      <c r="M65" s="10"/>
      <c r="N65" s="10"/>
    </row>
    <row r="66" spans="1:14" x14ac:dyDescent="0.3">
      <c r="A66" s="4" t="s">
        <v>32</v>
      </c>
      <c r="B66" s="5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7"/>
    </row>
    <row r="67" spans="1:14" x14ac:dyDescent="0.3">
      <c r="A67" s="8" t="s">
        <v>15</v>
      </c>
      <c r="B67" s="9">
        <v>3</v>
      </c>
      <c r="C67" s="10"/>
      <c r="D67" s="10">
        <v>85</v>
      </c>
      <c r="E67" s="10">
        <v>15</v>
      </c>
      <c r="F67" s="10"/>
      <c r="G67" s="10"/>
      <c r="H67" s="10"/>
      <c r="I67" s="10"/>
      <c r="J67" s="10"/>
      <c r="K67" s="10"/>
      <c r="L67" s="10"/>
      <c r="M67" s="10"/>
      <c r="N67" s="10"/>
    </row>
    <row r="68" spans="1:14" x14ac:dyDescent="0.3">
      <c r="A68" s="8" t="s">
        <v>16</v>
      </c>
      <c r="B68" s="9">
        <v>1</v>
      </c>
      <c r="C68" s="10"/>
      <c r="D68" s="10"/>
      <c r="E68" s="10"/>
      <c r="F68" s="10"/>
      <c r="G68" s="10"/>
      <c r="H68" s="10"/>
      <c r="I68" s="10">
        <v>15</v>
      </c>
      <c r="J68" s="10">
        <v>85</v>
      </c>
      <c r="K68" s="10"/>
      <c r="L68" s="10"/>
      <c r="M68" s="10"/>
      <c r="N68" s="10"/>
    </row>
    <row r="69" spans="1:14" x14ac:dyDescent="0.3">
      <c r="A69" s="8" t="s">
        <v>17</v>
      </c>
      <c r="B69" s="9">
        <v>1</v>
      </c>
      <c r="C69" s="10"/>
      <c r="D69" s="10"/>
      <c r="E69" s="10"/>
      <c r="F69" s="10"/>
      <c r="G69" s="10"/>
      <c r="H69" s="10"/>
      <c r="I69" s="10">
        <v>10</v>
      </c>
      <c r="J69" s="10">
        <v>70</v>
      </c>
      <c r="K69" s="10">
        <v>20</v>
      </c>
      <c r="L69" s="10"/>
      <c r="M69" s="10"/>
      <c r="N69" s="10"/>
    </row>
    <row r="70" spans="1:14" x14ac:dyDescent="0.3">
      <c r="A70" s="4" t="s">
        <v>33</v>
      </c>
      <c r="B70" s="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7"/>
    </row>
    <row r="71" spans="1:14" x14ac:dyDescent="0.3">
      <c r="A71" s="8" t="s">
        <v>15</v>
      </c>
      <c r="B71" s="9">
        <v>3</v>
      </c>
      <c r="C71" s="10"/>
      <c r="D71" s="10">
        <v>20</v>
      </c>
      <c r="E71" s="10">
        <v>60</v>
      </c>
      <c r="F71" s="10">
        <v>20</v>
      </c>
      <c r="G71" s="10"/>
      <c r="H71" s="10"/>
      <c r="I71" s="10"/>
      <c r="J71" s="10"/>
      <c r="K71" s="10"/>
      <c r="L71" s="10"/>
      <c r="M71" s="10"/>
      <c r="N71" s="10"/>
    </row>
    <row r="72" spans="1:14" x14ac:dyDescent="0.3">
      <c r="A72" s="8" t="s">
        <v>16</v>
      </c>
      <c r="B72" s="9">
        <v>1</v>
      </c>
      <c r="C72" s="10"/>
      <c r="D72" s="10"/>
      <c r="E72" s="10"/>
      <c r="F72" s="10"/>
      <c r="G72" s="10"/>
      <c r="H72" s="10"/>
      <c r="I72" s="10">
        <v>25</v>
      </c>
      <c r="J72" s="10">
        <v>75</v>
      </c>
      <c r="K72" s="10"/>
      <c r="L72" s="10"/>
      <c r="M72" s="10"/>
      <c r="N72" s="10"/>
    </row>
    <row r="73" spans="1:14" x14ac:dyDescent="0.3">
      <c r="A73" s="8" t="s">
        <v>17</v>
      </c>
      <c r="B73" s="9">
        <v>1</v>
      </c>
      <c r="C73" s="10"/>
      <c r="D73" s="10"/>
      <c r="E73" s="10"/>
      <c r="F73" s="10"/>
      <c r="G73" s="10"/>
      <c r="H73" s="10"/>
      <c r="I73" s="10">
        <v>20</v>
      </c>
      <c r="J73" s="10">
        <v>60</v>
      </c>
      <c r="K73" s="10">
        <v>15</v>
      </c>
      <c r="L73" s="10">
        <v>5</v>
      </c>
      <c r="M73" s="10"/>
      <c r="N73" s="10"/>
    </row>
    <row r="74" spans="1:14" x14ac:dyDescent="0.3">
      <c r="A74" s="4" t="s">
        <v>34</v>
      </c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7"/>
    </row>
    <row r="75" spans="1:14" x14ac:dyDescent="0.3">
      <c r="A75" s="8" t="s">
        <v>15</v>
      </c>
      <c r="B75" s="9">
        <v>65</v>
      </c>
      <c r="C75" s="10"/>
      <c r="D75" s="10">
        <v>30</v>
      </c>
      <c r="E75" s="10">
        <v>70</v>
      </c>
      <c r="F75" s="10"/>
      <c r="G75" s="10"/>
      <c r="H75" s="10"/>
      <c r="I75" s="10"/>
      <c r="J75" s="10"/>
      <c r="K75" s="10"/>
      <c r="L75" s="10"/>
      <c r="M75" s="10"/>
      <c r="N75" s="10"/>
    </row>
    <row r="76" spans="1:14" x14ac:dyDescent="0.3">
      <c r="A76" s="8" t="s">
        <v>16</v>
      </c>
      <c r="B76" s="9">
        <v>65</v>
      </c>
      <c r="C76" s="10"/>
      <c r="D76" s="10"/>
      <c r="E76" s="10"/>
      <c r="F76" s="10"/>
      <c r="G76" s="10"/>
      <c r="H76" s="10"/>
      <c r="I76" s="10">
        <v>100</v>
      </c>
      <c r="J76" s="10"/>
      <c r="K76" s="10"/>
      <c r="L76" s="10"/>
      <c r="M76" s="10"/>
      <c r="N76" s="10"/>
    </row>
    <row r="77" spans="1:14" x14ac:dyDescent="0.3">
      <c r="A77" s="8" t="s">
        <v>17</v>
      </c>
      <c r="B77" s="9">
        <v>59</v>
      </c>
      <c r="C77" s="10"/>
      <c r="D77" s="10"/>
      <c r="E77" s="10"/>
      <c r="F77" s="10"/>
      <c r="G77" s="10"/>
      <c r="H77" s="10"/>
      <c r="I77" s="10"/>
      <c r="J77" s="10"/>
      <c r="K77" s="10">
        <v>40</v>
      </c>
      <c r="L77" s="10">
        <v>40</v>
      </c>
      <c r="M77" s="10">
        <v>20</v>
      </c>
      <c r="N77" s="10"/>
    </row>
    <row r="78" spans="1:14" x14ac:dyDescent="0.3">
      <c r="A78" s="4" t="s">
        <v>35</v>
      </c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7"/>
    </row>
    <row r="79" spans="1:14" x14ac:dyDescent="0.3">
      <c r="A79" s="8" t="s">
        <v>15</v>
      </c>
      <c r="B79" s="9">
        <v>205</v>
      </c>
      <c r="C79" s="10"/>
      <c r="D79" s="10"/>
      <c r="E79" s="10"/>
      <c r="F79" s="10"/>
      <c r="G79" s="10"/>
      <c r="H79" s="10"/>
      <c r="I79" s="10"/>
      <c r="J79" s="10"/>
      <c r="K79" s="10"/>
      <c r="L79" s="10">
        <v>80</v>
      </c>
      <c r="M79" s="10">
        <v>20</v>
      </c>
      <c r="N79" s="10"/>
    </row>
    <row r="80" spans="1:14" x14ac:dyDescent="0.3">
      <c r="A80" s="8" t="s">
        <v>16</v>
      </c>
      <c r="B80" s="9">
        <v>116</v>
      </c>
      <c r="C80" s="10"/>
      <c r="D80" s="10"/>
      <c r="E80" s="10"/>
      <c r="F80" s="10"/>
      <c r="G80" s="10"/>
      <c r="H80" s="10">
        <v>30</v>
      </c>
      <c r="I80" s="10">
        <v>70</v>
      </c>
      <c r="J80" s="10"/>
      <c r="K80" s="10"/>
      <c r="L80" s="10"/>
      <c r="M80" s="10"/>
      <c r="N80" s="10"/>
    </row>
    <row r="81" spans="1:14" x14ac:dyDescent="0.3">
      <c r="A81" s="8" t="s">
        <v>17</v>
      </c>
      <c r="B81" s="9">
        <v>104</v>
      </c>
      <c r="C81" s="10"/>
      <c r="D81" s="10"/>
      <c r="E81" s="10"/>
      <c r="F81" s="10"/>
      <c r="G81" s="10"/>
      <c r="H81" s="10">
        <v>20</v>
      </c>
      <c r="I81" s="10">
        <v>65</v>
      </c>
      <c r="J81" s="10">
        <v>15</v>
      </c>
      <c r="K81" s="10"/>
      <c r="L81" s="10"/>
      <c r="M81" s="10"/>
      <c r="N81" s="10"/>
    </row>
    <row r="82" spans="1:14" x14ac:dyDescent="0.3">
      <c r="A82" s="4" t="s">
        <v>36</v>
      </c>
      <c r="B82" s="5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7"/>
    </row>
    <row r="83" spans="1:14" x14ac:dyDescent="0.3">
      <c r="A83" s="8" t="s">
        <v>15</v>
      </c>
      <c r="B83" s="9">
        <v>1</v>
      </c>
      <c r="C83" s="10"/>
      <c r="D83" s="10"/>
      <c r="E83" s="10"/>
      <c r="F83" s="10"/>
      <c r="G83" s="10"/>
      <c r="H83" s="10"/>
      <c r="I83" s="10"/>
      <c r="J83" s="10"/>
      <c r="K83" s="10"/>
      <c r="L83" s="10">
        <v>30</v>
      </c>
      <c r="M83" s="10">
        <v>70</v>
      </c>
      <c r="N83" s="10"/>
    </row>
    <row r="84" spans="1:14" x14ac:dyDescent="0.3">
      <c r="A84" s="8" t="s">
        <v>16</v>
      </c>
      <c r="B84" s="9">
        <v>1</v>
      </c>
      <c r="C84" s="10"/>
      <c r="D84" s="10"/>
      <c r="E84" s="10"/>
      <c r="F84" s="10"/>
      <c r="G84" s="10">
        <v>30</v>
      </c>
      <c r="H84" s="10">
        <v>60</v>
      </c>
      <c r="I84" s="10">
        <v>10</v>
      </c>
      <c r="J84" s="10"/>
      <c r="K84" s="10"/>
      <c r="L84" s="10"/>
      <c r="M84" s="10"/>
      <c r="N84" s="10"/>
    </row>
    <row r="85" spans="1:14" x14ac:dyDescent="0.3">
      <c r="A85" s="8" t="s">
        <v>17</v>
      </c>
      <c r="B85" s="9">
        <v>1</v>
      </c>
      <c r="C85" s="10"/>
      <c r="D85" s="10"/>
      <c r="E85" s="10"/>
      <c r="F85" s="10"/>
      <c r="G85" s="10"/>
      <c r="H85" s="10"/>
      <c r="I85" s="10">
        <v>15</v>
      </c>
      <c r="J85" s="10">
        <v>70</v>
      </c>
      <c r="K85" s="10">
        <v>15</v>
      </c>
      <c r="L85" s="10"/>
      <c r="M85" s="10"/>
      <c r="N85" s="10"/>
    </row>
    <row r="86" spans="1:14" x14ac:dyDescent="0.3">
      <c r="A86" s="4" t="s">
        <v>37</v>
      </c>
      <c r="B86" s="5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7"/>
    </row>
    <row r="87" spans="1:14" x14ac:dyDescent="0.3">
      <c r="A87" s="8" t="s">
        <v>15</v>
      </c>
      <c r="B87" s="9">
        <v>111</v>
      </c>
      <c r="C87" s="10"/>
      <c r="D87" s="10"/>
      <c r="E87" s="10"/>
      <c r="F87" s="10"/>
      <c r="G87" s="10"/>
      <c r="H87" s="10"/>
      <c r="I87" s="10"/>
      <c r="J87" s="10"/>
      <c r="K87" s="10"/>
      <c r="L87" s="10">
        <v>75</v>
      </c>
      <c r="M87" s="10">
        <v>25</v>
      </c>
      <c r="N87" s="10"/>
    </row>
    <row r="88" spans="1:14" x14ac:dyDescent="0.3">
      <c r="A88" s="8" t="s">
        <v>16</v>
      </c>
      <c r="B88" s="9">
        <v>51</v>
      </c>
      <c r="C88" s="10"/>
      <c r="D88" s="10"/>
      <c r="E88" s="10"/>
      <c r="F88" s="10"/>
      <c r="G88" s="10"/>
      <c r="H88" s="10">
        <v>40</v>
      </c>
      <c r="I88" s="10">
        <v>60</v>
      </c>
      <c r="J88" s="10"/>
      <c r="K88" s="10"/>
      <c r="L88" s="10"/>
      <c r="M88" s="10"/>
      <c r="N88" s="10"/>
    </row>
    <row r="89" spans="1:14" x14ac:dyDescent="0.3">
      <c r="A89" s="8" t="s">
        <v>17</v>
      </c>
      <c r="B89" s="9">
        <v>47</v>
      </c>
      <c r="C89" s="10"/>
      <c r="D89" s="10"/>
      <c r="E89" s="10"/>
      <c r="F89" s="10"/>
      <c r="G89" s="10"/>
      <c r="H89" s="10">
        <v>15</v>
      </c>
      <c r="I89" s="10">
        <v>75</v>
      </c>
      <c r="J89" s="10">
        <v>10</v>
      </c>
      <c r="K89" s="10"/>
      <c r="L89" s="10"/>
      <c r="M89" s="10"/>
      <c r="N89" s="10"/>
    </row>
    <row r="90" spans="1:14" x14ac:dyDescent="0.3">
      <c r="A90" s="4" t="s">
        <v>38</v>
      </c>
      <c r="B90" s="5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7"/>
    </row>
    <row r="91" spans="1:14" x14ac:dyDescent="0.3">
      <c r="A91" s="8" t="s">
        <v>15</v>
      </c>
      <c r="B91" s="9">
        <v>0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spans="1:14" x14ac:dyDescent="0.3">
      <c r="A92" s="8" t="s">
        <v>16</v>
      </c>
      <c r="B92" s="9">
        <v>0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</row>
    <row r="93" spans="1:14" x14ac:dyDescent="0.3">
      <c r="A93" s="8" t="s">
        <v>17</v>
      </c>
      <c r="B93" s="9">
        <v>0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4" spans="1:14" x14ac:dyDescent="0.3">
      <c r="A94" s="4" t="s">
        <v>39</v>
      </c>
      <c r="B94" s="5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7"/>
    </row>
    <row r="95" spans="1:14" x14ac:dyDescent="0.3">
      <c r="A95" s="8" t="s">
        <v>15</v>
      </c>
      <c r="B95" s="9">
        <v>240</v>
      </c>
      <c r="C95" s="10">
        <v>70</v>
      </c>
      <c r="D95" s="10">
        <v>15</v>
      </c>
      <c r="E95" s="10"/>
      <c r="F95" s="10"/>
      <c r="G95" s="10"/>
      <c r="H95" s="10"/>
      <c r="I95" s="10"/>
      <c r="J95" s="10"/>
      <c r="K95" s="10"/>
      <c r="L95" s="10"/>
      <c r="M95" s="10"/>
      <c r="N95" s="10">
        <v>15</v>
      </c>
    </row>
    <row r="96" spans="1:14" x14ac:dyDescent="0.3">
      <c r="A96" s="8" t="s">
        <v>16</v>
      </c>
      <c r="B96" s="9">
        <v>5951</v>
      </c>
      <c r="C96" s="10"/>
      <c r="D96" s="10"/>
      <c r="E96" s="10"/>
      <c r="F96" s="10">
        <v>5</v>
      </c>
      <c r="G96" s="10">
        <v>45</v>
      </c>
      <c r="H96" s="10">
        <v>50</v>
      </c>
      <c r="I96" s="10"/>
      <c r="J96" s="10"/>
      <c r="K96" s="10"/>
      <c r="L96" s="10"/>
      <c r="M96" s="10"/>
      <c r="N96" s="10"/>
    </row>
    <row r="97" spans="1:14" x14ac:dyDescent="0.3">
      <c r="A97" s="8" t="s">
        <v>17</v>
      </c>
      <c r="B97" s="9">
        <v>5615</v>
      </c>
      <c r="C97" s="10"/>
      <c r="D97" s="10"/>
      <c r="E97" s="10"/>
      <c r="F97" s="10"/>
      <c r="G97" s="10">
        <v>50</v>
      </c>
      <c r="H97" s="10">
        <v>50</v>
      </c>
      <c r="I97" s="10"/>
      <c r="J97" s="10"/>
      <c r="K97" s="10"/>
      <c r="L97" s="10"/>
      <c r="M97" s="10"/>
      <c r="N97" s="10"/>
    </row>
    <row r="98" spans="1:14" x14ac:dyDescent="0.3">
      <c r="A98" s="4" t="s">
        <v>40</v>
      </c>
      <c r="B98" s="5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7"/>
    </row>
    <row r="99" spans="1:14" x14ac:dyDescent="0.3">
      <c r="A99" s="8" t="s">
        <v>15</v>
      </c>
      <c r="B99" s="9">
        <v>245</v>
      </c>
      <c r="C99" s="10"/>
      <c r="D99" s="10">
        <v>5</v>
      </c>
      <c r="E99" s="10">
        <v>30</v>
      </c>
      <c r="F99" s="10">
        <v>65</v>
      </c>
      <c r="G99" s="10"/>
      <c r="H99" s="10"/>
      <c r="I99" s="10"/>
      <c r="J99" s="10"/>
      <c r="K99" s="10"/>
      <c r="L99" s="10"/>
      <c r="M99" s="10"/>
      <c r="N99" s="10"/>
    </row>
    <row r="100" spans="1:14" x14ac:dyDescent="0.3">
      <c r="A100" s="8" t="s">
        <v>16</v>
      </c>
      <c r="B100" s="9">
        <v>6784</v>
      </c>
      <c r="C100" s="10"/>
      <c r="D100" s="10"/>
      <c r="E100" s="10"/>
      <c r="F100" s="10"/>
      <c r="G100" s="10"/>
      <c r="H100" s="10">
        <v>5</v>
      </c>
      <c r="I100" s="10">
        <v>25</v>
      </c>
      <c r="J100" s="10">
        <v>60</v>
      </c>
      <c r="K100" s="10">
        <v>10</v>
      </c>
      <c r="L100" s="10"/>
      <c r="M100" s="10"/>
      <c r="N100" s="10"/>
    </row>
    <row r="101" spans="1:14" x14ac:dyDescent="0.3">
      <c r="A101" s="8" t="s">
        <v>17</v>
      </c>
      <c r="B101" s="9">
        <v>6691</v>
      </c>
      <c r="C101" s="10"/>
      <c r="D101" s="10"/>
      <c r="E101" s="10"/>
      <c r="F101" s="10"/>
      <c r="G101" s="10"/>
      <c r="H101" s="10"/>
      <c r="I101" s="10">
        <v>25</v>
      </c>
      <c r="J101" s="10">
        <v>55</v>
      </c>
      <c r="K101" s="10">
        <v>20</v>
      </c>
      <c r="L101" s="10"/>
      <c r="M101" s="10"/>
      <c r="N101" s="10"/>
    </row>
    <row r="102" spans="1:14" x14ac:dyDescent="0.3">
      <c r="A102" s="4" t="s">
        <v>41</v>
      </c>
      <c r="B102" s="5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7"/>
    </row>
    <row r="103" spans="1:14" x14ac:dyDescent="0.3">
      <c r="A103" s="8" t="s">
        <v>15</v>
      </c>
      <c r="B103" s="9">
        <v>292</v>
      </c>
      <c r="C103" s="10"/>
      <c r="D103" s="10"/>
      <c r="E103" s="10"/>
      <c r="F103" s="10"/>
      <c r="G103" s="10">
        <v>10</v>
      </c>
      <c r="H103" s="10">
        <v>30</v>
      </c>
      <c r="I103" s="10">
        <v>60</v>
      </c>
      <c r="J103" s="10"/>
      <c r="K103" s="10"/>
      <c r="L103" s="10"/>
      <c r="M103" s="10"/>
      <c r="N103" s="10"/>
    </row>
    <row r="104" spans="1:14" x14ac:dyDescent="0.3">
      <c r="A104" s="8" t="s">
        <v>16</v>
      </c>
      <c r="B104" s="9">
        <v>6397</v>
      </c>
      <c r="C104" s="10">
        <v>35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>
        <v>15</v>
      </c>
      <c r="N104" s="10">
        <v>50</v>
      </c>
    </row>
    <row r="105" spans="1:14" x14ac:dyDescent="0.3">
      <c r="A105" s="8" t="s">
        <v>17</v>
      </c>
      <c r="B105" s="9">
        <v>5868</v>
      </c>
      <c r="C105" s="10">
        <v>35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>
        <v>15</v>
      </c>
      <c r="N105" s="10">
        <v>50</v>
      </c>
    </row>
    <row r="106" spans="1:14" x14ac:dyDescent="0.3">
      <c r="A106" s="4" t="s">
        <v>42</v>
      </c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7"/>
    </row>
    <row r="107" spans="1:14" x14ac:dyDescent="0.3">
      <c r="A107" s="8" t="s">
        <v>15</v>
      </c>
      <c r="B107" s="9">
        <v>0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1:14" x14ac:dyDescent="0.3">
      <c r="A108" s="8" t="s">
        <v>16</v>
      </c>
      <c r="B108" s="9">
        <v>0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1:14" x14ac:dyDescent="0.3">
      <c r="A109" s="8" t="s">
        <v>17</v>
      </c>
      <c r="B109" s="9">
        <v>0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</row>
    <row r="110" spans="1:14" x14ac:dyDescent="0.3">
      <c r="A110" s="4" t="s">
        <v>43</v>
      </c>
      <c r="B110" s="5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7"/>
    </row>
    <row r="111" spans="1:14" x14ac:dyDescent="0.3">
      <c r="A111" s="8" t="s">
        <v>15</v>
      </c>
      <c r="B111" s="9">
        <v>112</v>
      </c>
      <c r="C111" s="10"/>
      <c r="D111" s="10"/>
      <c r="E111" s="10"/>
      <c r="F111" s="10">
        <v>5</v>
      </c>
      <c r="G111" s="10">
        <v>10</v>
      </c>
      <c r="H111" s="10">
        <v>45</v>
      </c>
      <c r="I111" s="10">
        <v>40</v>
      </c>
      <c r="J111" s="10"/>
      <c r="K111" s="10"/>
      <c r="L111" s="10"/>
      <c r="M111" s="10"/>
      <c r="N111" s="10"/>
    </row>
    <row r="112" spans="1:14" x14ac:dyDescent="0.3">
      <c r="A112" s="8" t="s">
        <v>16</v>
      </c>
      <c r="B112" s="9">
        <v>2712</v>
      </c>
      <c r="C112" s="10"/>
      <c r="D112" s="10"/>
      <c r="E112" s="10"/>
      <c r="F112" s="10"/>
      <c r="G112" s="10"/>
      <c r="H112" s="10"/>
      <c r="I112" s="10"/>
      <c r="J112" s="10">
        <v>15</v>
      </c>
      <c r="K112" s="10">
        <v>25</v>
      </c>
      <c r="L112" s="10">
        <v>35</v>
      </c>
      <c r="M112" s="10">
        <v>25</v>
      </c>
      <c r="N112" s="10"/>
    </row>
    <row r="113" spans="1:14" x14ac:dyDescent="0.3">
      <c r="A113" s="8" t="s">
        <v>17</v>
      </c>
      <c r="B113" s="9">
        <v>2576</v>
      </c>
      <c r="C113" s="10">
        <v>10</v>
      </c>
      <c r="D113" s="10">
        <v>10</v>
      </c>
      <c r="E113" s="10">
        <v>10</v>
      </c>
      <c r="F113" s="10">
        <v>10</v>
      </c>
      <c r="G113" s="10"/>
      <c r="H113" s="10"/>
      <c r="I113" s="10"/>
      <c r="J113" s="10"/>
      <c r="K113" s="10">
        <v>10</v>
      </c>
      <c r="L113" s="10">
        <v>10</v>
      </c>
      <c r="M113" s="10">
        <v>20</v>
      </c>
      <c r="N113" s="10">
        <v>20</v>
      </c>
    </row>
    <row r="114" spans="1:14" x14ac:dyDescent="0.3">
      <c r="A114" s="4" t="s">
        <v>44</v>
      </c>
      <c r="B114" s="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7"/>
    </row>
    <row r="115" spans="1:14" x14ac:dyDescent="0.3">
      <c r="A115" s="8" t="s">
        <v>15</v>
      </c>
      <c r="B115" s="9">
        <v>0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</row>
    <row r="116" spans="1:14" x14ac:dyDescent="0.3">
      <c r="A116" s="8" t="s">
        <v>16</v>
      </c>
      <c r="B116" s="9">
        <v>0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1:14" x14ac:dyDescent="0.3">
      <c r="A117" s="8" t="s">
        <v>17</v>
      </c>
      <c r="B117" s="9">
        <v>0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3">
      <c r="A118" s="4" t="s">
        <v>45</v>
      </c>
      <c r="B118" s="5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7"/>
    </row>
    <row r="119" spans="1:14" x14ac:dyDescent="0.3">
      <c r="A119" s="8" t="s">
        <v>15</v>
      </c>
      <c r="B119" s="9">
        <v>0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1:14" x14ac:dyDescent="0.3">
      <c r="A120" s="8" t="s">
        <v>16</v>
      </c>
      <c r="B120" s="9">
        <v>0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1:14" x14ac:dyDescent="0.3">
      <c r="A121" s="8" t="s">
        <v>17</v>
      </c>
      <c r="B121" s="9">
        <v>0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1:14" x14ac:dyDescent="0.3">
      <c r="A122" s="4" t="s">
        <v>46</v>
      </c>
      <c r="B122" s="5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7"/>
    </row>
    <row r="123" spans="1:14" x14ac:dyDescent="0.3">
      <c r="A123" s="8" t="s">
        <v>15</v>
      </c>
      <c r="B123" s="9">
        <v>0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1:14" x14ac:dyDescent="0.3">
      <c r="A124" s="8" t="s">
        <v>16</v>
      </c>
      <c r="B124" s="9">
        <v>0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 spans="1:14" x14ac:dyDescent="0.3">
      <c r="A125" s="8" t="s">
        <v>17</v>
      </c>
      <c r="B125" s="9">
        <v>0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1:14" x14ac:dyDescent="0.3">
      <c r="A126" s="4" t="s">
        <v>47</v>
      </c>
      <c r="B126" s="5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7"/>
    </row>
    <row r="127" spans="1:14" x14ac:dyDescent="0.3">
      <c r="A127" s="8" t="s">
        <v>15</v>
      </c>
      <c r="B127" s="9">
        <v>0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14" x14ac:dyDescent="0.3">
      <c r="A128" s="8" t="s">
        <v>16</v>
      </c>
      <c r="B128" s="9">
        <v>0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1:14" x14ac:dyDescent="0.3">
      <c r="A129" s="8" t="s">
        <v>17</v>
      </c>
      <c r="B129" s="9">
        <v>0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1:14" x14ac:dyDescent="0.3">
      <c r="A130" s="4" t="s">
        <v>48</v>
      </c>
      <c r="B130" s="5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7"/>
    </row>
    <row r="131" spans="1:14" x14ac:dyDescent="0.3">
      <c r="A131" s="8" t="s">
        <v>15</v>
      </c>
      <c r="B131" s="9">
        <v>0</v>
      </c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1:14" x14ac:dyDescent="0.3">
      <c r="A132" s="8" t="s">
        <v>16</v>
      </c>
      <c r="B132" s="9">
        <v>0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 spans="1:14" x14ac:dyDescent="0.3">
      <c r="A133" s="8" t="s">
        <v>17</v>
      </c>
      <c r="B133" s="9">
        <v>0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 spans="1:14" x14ac:dyDescent="0.3">
      <c r="A134" s="4" t="s">
        <v>49</v>
      </c>
      <c r="B134" s="5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7"/>
    </row>
    <row r="135" spans="1:14" x14ac:dyDescent="0.3">
      <c r="A135" s="8" t="s">
        <v>15</v>
      </c>
      <c r="B135" s="9">
        <v>5</v>
      </c>
      <c r="C135" s="10"/>
      <c r="D135" s="10"/>
      <c r="E135" s="10">
        <v>50</v>
      </c>
      <c r="F135" s="10">
        <v>50</v>
      </c>
      <c r="G135" s="10"/>
      <c r="H135" s="10"/>
      <c r="I135" s="10"/>
      <c r="J135" s="10"/>
      <c r="K135" s="10"/>
      <c r="L135" s="10"/>
      <c r="M135" s="10"/>
      <c r="N135" s="10"/>
    </row>
    <row r="136" spans="1:14" x14ac:dyDescent="0.3">
      <c r="A136" s="8" t="s">
        <v>16</v>
      </c>
      <c r="B136" s="9">
        <v>5</v>
      </c>
      <c r="C136" s="10"/>
      <c r="D136" s="10"/>
      <c r="E136" s="10"/>
      <c r="F136" s="10"/>
      <c r="G136" s="10"/>
      <c r="H136" s="10"/>
      <c r="I136" s="10"/>
      <c r="J136" s="10">
        <v>100</v>
      </c>
      <c r="K136" s="10"/>
      <c r="L136" s="10"/>
      <c r="M136" s="10"/>
      <c r="N136" s="10"/>
    </row>
    <row r="137" spans="1:14" x14ac:dyDescent="0.3">
      <c r="A137" s="8" t="s">
        <v>17</v>
      </c>
      <c r="B137" s="9">
        <v>5</v>
      </c>
      <c r="C137" s="10"/>
      <c r="D137" s="10"/>
      <c r="E137" s="10"/>
      <c r="F137" s="10"/>
      <c r="G137" s="10"/>
      <c r="H137" s="10"/>
      <c r="I137" s="10"/>
      <c r="J137" s="10"/>
      <c r="K137" s="10">
        <v>100</v>
      </c>
      <c r="L137" s="10"/>
      <c r="M137" s="10"/>
      <c r="N137" s="10"/>
    </row>
    <row r="138" spans="1:14" x14ac:dyDescent="0.3">
      <c r="A138" s="4" t="s">
        <v>50</v>
      </c>
      <c r="B138" s="5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7"/>
    </row>
    <row r="139" spans="1:14" x14ac:dyDescent="0.3">
      <c r="A139" s="8" t="s">
        <v>15</v>
      </c>
      <c r="B139" s="9">
        <v>0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</row>
    <row r="140" spans="1:14" x14ac:dyDescent="0.3">
      <c r="A140" s="8" t="s">
        <v>16</v>
      </c>
      <c r="B140" s="9">
        <v>0</v>
      </c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</row>
    <row r="141" spans="1:14" x14ac:dyDescent="0.3">
      <c r="A141" s="8" t="s">
        <v>17</v>
      </c>
      <c r="B141" s="9">
        <v>0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</row>
    <row r="142" spans="1:14" x14ac:dyDescent="0.3">
      <c r="A142" s="4" t="s">
        <v>51</v>
      </c>
      <c r="B142" s="5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7"/>
    </row>
    <row r="143" spans="1:14" x14ac:dyDescent="0.3">
      <c r="A143" s="8" t="s">
        <v>15</v>
      </c>
      <c r="B143" s="9">
        <v>469</v>
      </c>
      <c r="C143" s="10"/>
      <c r="D143" s="10"/>
      <c r="E143" s="10"/>
      <c r="F143" s="10">
        <v>30</v>
      </c>
      <c r="G143" s="10">
        <v>60</v>
      </c>
      <c r="H143" s="10">
        <v>10</v>
      </c>
      <c r="I143" s="10"/>
      <c r="J143" s="10"/>
      <c r="K143" s="10"/>
      <c r="L143" s="10"/>
      <c r="M143" s="10"/>
      <c r="N143" s="10"/>
    </row>
    <row r="144" spans="1:14" x14ac:dyDescent="0.3">
      <c r="A144" s="8" t="s">
        <v>16</v>
      </c>
      <c r="B144" s="9">
        <v>258</v>
      </c>
      <c r="C144" s="10"/>
      <c r="D144" s="10"/>
      <c r="E144" s="10"/>
      <c r="F144" s="10"/>
      <c r="G144" s="10"/>
      <c r="H144" s="10"/>
      <c r="I144" s="10"/>
      <c r="J144" s="10"/>
      <c r="K144" s="10">
        <v>30</v>
      </c>
      <c r="L144" s="10">
        <v>70</v>
      </c>
      <c r="M144" s="10"/>
      <c r="N144" s="10"/>
    </row>
    <row r="145" spans="1:14" x14ac:dyDescent="0.3">
      <c r="A145" s="8" t="s">
        <v>17</v>
      </c>
      <c r="B145" s="9">
        <v>258</v>
      </c>
      <c r="C145" s="10"/>
      <c r="D145" s="10"/>
      <c r="E145" s="10"/>
      <c r="F145" s="10"/>
      <c r="G145" s="10"/>
      <c r="H145" s="10"/>
      <c r="I145" s="10"/>
      <c r="J145" s="10"/>
      <c r="K145" s="10">
        <v>30</v>
      </c>
      <c r="L145" s="10">
        <v>70</v>
      </c>
      <c r="M145" s="10"/>
      <c r="N145" s="10"/>
    </row>
    <row r="146" spans="1:14" x14ac:dyDescent="0.3">
      <c r="A146" s="4" t="s">
        <v>52</v>
      </c>
      <c r="B146" s="5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7"/>
    </row>
    <row r="147" spans="1:14" x14ac:dyDescent="0.3">
      <c r="A147" s="8" t="s">
        <v>15</v>
      </c>
      <c r="B147" s="9">
        <v>0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1:14" x14ac:dyDescent="0.3">
      <c r="A148" s="8" t="s">
        <v>16</v>
      </c>
      <c r="B148" s="9">
        <v>0</v>
      </c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 spans="1:14" x14ac:dyDescent="0.3">
      <c r="A149" s="8" t="s">
        <v>17</v>
      </c>
      <c r="B149" s="9">
        <v>0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 spans="1:14" x14ac:dyDescent="0.3">
      <c r="A150" s="4" t="s">
        <v>53</v>
      </c>
      <c r="B150" s="5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7"/>
    </row>
    <row r="151" spans="1:14" x14ac:dyDescent="0.3">
      <c r="A151" s="8" t="s">
        <v>15</v>
      </c>
      <c r="B151" s="9">
        <v>0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</row>
    <row r="152" spans="1:14" x14ac:dyDescent="0.3">
      <c r="A152" s="8" t="s">
        <v>16</v>
      </c>
      <c r="B152" s="9">
        <v>0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 spans="1:14" x14ac:dyDescent="0.3">
      <c r="A153" s="8" t="s">
        <v>17</v>
      </c>
      <c r="B153" s="9">
        <v>0</v>
      </c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</row>
    <row r="154" spans="1:14" x14ac:dyDescent="0.3">
      <c r="A154" s="4" t="s">
        <v>54</v>
      </c>
      <c r="B154" s="5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7"/>
    </row>
    <row r="155" spans="1:14" x14ac:dyDescent="0.3">
      <c r="A155" s="8" t="s">
        <v>15</v>
      </c>
      <c r="B155" s="9">
        <v>0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 spans="1:14" x14ac:dyDescent="0.3">
      <c r="A156" s="8" t="s">
        <v>16</v>
      </c>
      <c r="B156" s="9">
        <v>0</v>
      </c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 spans="1:14" x14ac:dyDescent="0.3">
      <c r="A157" s="8" t="s">
        <v>17</v>
      </c>
      <c r="B157" s="9">
        <v>0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 spans="1:14" x14ac:dyDescent="0.3">
      <c r="A158" s="4" t="s">
        <v>55</v>
      </c>
      <c r="B158" s="5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7"/>
    </row>
    <row r="159" spans="1:14" x14ac:dyDescent="0.3">
      <c r="A159" s="8" t="s">
        <v>15</v>
      </c>
      <c r="B159" s="9">
        <v>66</v>
      </c>
      <c r="C159" s="10"/>
      <c r="D159" s="10"/>
      <c r="E159" s="10">
        <v>30</v>
      </c>
      <c r="F159" s="10">
        <v>65</v>
      </c>
      <c r="G159" s="10">
        <v>5</v>
      </c>
      <c r="H159" s="10"/>
      <c r="I159" s="10"/>
      <c r="J159" s="10"/>
      <c r="K159" s="10"/>
      <c r="L159" s="10"/>
      <c r="M159" s="10"/>
      <c r="N159" s="10"/>
    </row>
    <row r="160" spans="1:14" x14ac:dyDescent="0.3">
      <c r="A160" s="8" t="s">
        <v>16</v>
      </c>
      <c r="B160" s="9">
        <v>167</v>
      </c>
      <c r="C160" s="10"/>
      <c r="D160" s="10"/>
      <c r="E160" s="10"/>
      <c r="F160" s="10"/>
      <c r="G160" s="10"/>
      <c r="H160" s="10"/>
      <c r="I160" s="10"/>
      <c r="J160" s="10">
        <v>10</v>
      </c>
      <c r="K160" s="10">
        <v>20</v>
      </c>
      <c r="L160" s="10">
        <v>60</v>
      </c>
      <c r="M160" s="10">
        <v>10</v>
      </c>
      <c r="N160" s="10"/>
    </row>
    <row r="161" spans="1:14" x14ac:dyDescent="0.3">
      <c r="A161" s="8" t="s">
        <v>17</v>
      </c>
      <c r="B161" s="9">
        <v>167</v>
      </c>
      <c r="C161" s="10"/>
      <c r="D161" s="10"/>
      <c r="E161" s="10"/>
      <c r="F161" s="10"/>
      <c r="G161" s="10"/>
      <c r="H161" s="10"/>
      <c r="I161" s="10"/>
      <c r="J161" s="10">
        <v>10</v>
      </c>
      <c r="K161" s="10">
        <v>20</v>
      </c>
      <c r="L161" s="10">
        <v>60</v>
      </c>
      <c r="M161" s="10">
        <v>10</v>
      </c>
      <c r="N161" s="10"/>
    </row>
    <row r="162" spans="1:14" x14ac:dyDescent="0.3">
      <c r="A162" s="4" t="s">
        <v>56</v>
      </c>
      <c r="B162" s="5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7"/>
    </row>
    <row r="163" spans="1:14" x14ac:dyDescent="0.3">
      <c r="A163" s="8" t="s">
        <v>15</v>
      </c>
      <c r="B163" s="9">
        <v>2</v>
      </c>
      <c r="C163" s="10"/>
      <c r="D163" s="10"/>
      <c r="E163" s="10"/>
      <c r="F163" s="10"/>
      <c r="G163" s="10"/>
      <c r="H163" s="10"/>
      <c r="I163" s="10"/>
      <c r="J163" s="10"/>
      <c r="K163" s="10">
        <v>50</v>
      </c>
      <c r="L163" s="10">
        <v>50</v>
      </c>
      <c r="M163" s="10"/>
      <c r="N163" s="10"/>
    </row>
    <row r="164" spans="1:14" x14ac:dyDescent="0.3">
      <c r="A164" s="8" t="s">
        <v>16</v>
      </c>
      <c r="B164" s="9">
        <v>1</v>
      </c>
      <c r="C164" s="10"/>
      <c r="D164" s="10"/>
      <c r="E164" s="10">
        <v>50</v>
      </c>
      <c r="F164" s="10">
        <v>50</v>
      </c>
      <c r="G164" s="10"/>
      <c r="H164" s="10"/>
      <c r="I164" s="10"/>
      <c r="J164" s="10"/>
      <c r="K164" s="10"/>
      <c r="L164" s="10"/>
      <c r="M164" s="10"/>
      <c r="N164" s="10"/>
    </row>
    <row r="165" spans="1:14" x14ac:dyDescent="0.3">
      <c r="A165" s="8" t="s">
        <v>17</v>
      </c>
      <c r="B165" s="9">
        <v>1</v>
      </c>
      <c r="C165" s="10"/>
      <c r="D165" s="10"/>
      <c r="E165" s="10"/>
      <c r="F165" s="10">
        <v>100</v>
      </c>
      <c r="G165" s="10"/>
      <c r="H165" s="10"/>
      <c r="I165" s="10"/>
      <c r="J165" s="10"/>
      <c r="K165" s="10"/>
      <c r="L165" s="10"/>
      <c r="M165" s="10"/>
      <c r="N165" s="10"/>
    </row>
    <row r="166" spans="1:14" x14ac:dyDescent="0.3">
      <c r="A166" s="4" t="s">
        <v>57</v>
      </c>
      <c r="B166" s="5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7"/>
    </row>
    <row r="167" spans="1:14" x14ac:dyDescent="0.3">
      <c r="A167" s="8" t="s">
        <v>15</v>
      </c>
      <c r="B167" s="9">
        <v>0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 spans="1:14" x14ac:dyDescent="0.3">
      <c r="A168" s="8" t="s">
        <v>16</v>
      </c>
      <c r="B168" s="9">
        <v>0</v>
      </c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</row>
    <row r="169" spans="1:14" x14ac:dyDescent="0.3">
      <c r="A169" s="8" t="s">
        <v>17</v>
      </c>
      <c r="B169" s="9">
        <v>0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 spans="1:14" x14ac:dyDescent="0.3">
      <c r="A170" s="4" t="s">
        <v>58</v>
      </c>
      <c r="B170" s="5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7"/>
    </row>
    <row r="171" spans="1:14" x14ac:dyDescent="0.3">
      <c r="A171" s="8" t="s">
        <v>15</v>
      </c>
      <c r="B171" s="9">
        <v>0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</row>
    <row r="172" spans="1:14" x14ac:dyDescent="0.3">
      <c r="A172" s="8" t="s">
        <v>16</v>
      </c>
      <c r="B172" s="9">
        <v>0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 spans="1:14" x14ac:dyDescent="0.3">
      <c r="A173" s="8" t="s">
        <v>17</v>
      </c>
      <c r="B173" s="9">
        <v>0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</row>
    <row r="174" spans="1:14" x14ac:dyDescent="0.3">
      <c r="A174" s="4" t="s">
        <v>59</v>
      </c>
      <c r="B174" s="5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7"/>
    </row>
    <row r="175" spans="1:14" x14ac:dyDescent="0.3">
      <c r="A175" s="8" t="s">
        <v>15</v>
      </c>
      <c r="B175" s="9">
        <v>0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 spans="1:14" x14ac:dyDescent="0.3">
      <c r="A176" s="8" t="s">
        <v>16</v>
      </c>
      <c r="B176" s="9">
        <v>0</v>
      </c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 spans="1:14" x14ac:dyDescent="0.3">
      <c r="A177" s="8" t="s">
        <v>17</v>
      </c>
      <c r="B177" s="9">
        <v>0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 spans="1:14" x14ac:dyDescent="0.3">
      <c r="A178" s="4" t="s">
        <v>60</v>
      </c>
      <c r="B178" s="5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7"/>
    </row>
    <row r="179" spans="1:14" x14ac:dyDescent="0.3">
      <c r="A179" s="8" t="s">
        <v>15</v>
      </c>
      <c r="B179" s="9">
        <v>75</v>
      </c>
      <c r="C179" s="10">
        <v>50</v>
      </c>
      <c r="D179" s="10">
        <v>10</v>
      </c>
      <c r="E179" s="10"/>
      <c r="F179" s="10"/>
      <c r="G179" s="10"/>
      <c r="H179" s="10"/>
      <c r="I179" s="10"/>
      <c r="J179" s="10"/>
      <c r="K179" s="10"/>
      <c r="L179" s="10"/>
      <c r="M179" s="10"/>
      <c r="N179" s="10">
        <v>40</v>
      </c>
    </row>
    <row r="180" spans="1:14" x14ac:dyDescent="0.3">
      <c r="A180" s="8" t="s">
        <v>16</v>
      </c>
      <c r="B180" s="9">
        <v>59</v>
      </c>
      <c r="C180" s="10"/>
      <c r="D180" s="10"/>
      <c r="E180" s="10"/>
      <c r="F180" s="10"/>
      <c r="G180" s="10"/>
      <c r="H180" s="10"/>
      <c r="I180" s="10"/>
      <c r="J180" s="10"/>
      <c r="K180" s="10">
        <v>50</v>
      </c>
      <c r="L180" s="10">
        <v>50</v>
      </c>
      <c r="M180" s="10"/>
      <c r="N180" s="10"/>
    </row>
    <row r="181" spans="1:14" x14ac:dyDescent="0.3">
      <c r="A181" s="8" t="s">
        <v>17</v>
      </c>
      <c r="B181" s="9">
        <v>59</v>
      </c>
      <c r="C181" s="10">
        <v>10</v>
      </c>
      <c r="D181" s="10">
        <v>10</v>
      </c>
      <c r="E181" s="10">
        <v>10</v>
      </c>
      <c r="F181" s="10">
        <v>10</v>
      </c>
      <c r="G181" s="10">
        <v>10</v>
      </c>
      <c r="H181" s="10">
        <v>10</v>
      </c>
      <c r="I181" s="10"/>
      <c r="J181" s="10"/>
      <c r="K181" s="10"/>
      <c r="L181" s="10">
        <v>20</v>
      </c>
      <c r="M181" s="10">
        <v>10</v>
      </c>
      <c r="N181" s="10">
        <v>10</v>
      </c>
    </row>
    <row r="182" spans="1:14" x14ac:dyDescent="0.3">
      <c r="A182" s="4" t="s">
        <v>61</v>
      </c>
      <c r="B182" s="5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7"/>
    </row>
    <row r="183" spans="1:14" x14ac:dyDescent="0.3">
      <c r="A183" s="8" t="s">
        <v>62</v>
      </c>
      <c r="B183" s="9">
        <v>633</v>
      </c>
      <c r="C183" s="10"/>
      <c r="D183" s="10">
        <v>10</v>
      </c>
      <c r="E183" s="10">
        <v>15</v>
      </c>
      <c r="F183" s="10">
        <v>50</v>
      </c>
      <c r="G183" s="10">
        <v>15</v>
      </c>
      <c r="H183" s="10">
        <v>10</v>
      </c>
      <c r="I183" s="10"/>
      <c r="J183" s="10"/>
      <c r="K183" s="10"/>
      <c r="L183" s="10"/>
      <c r="M183" s="10"/>
      <c r="N183" s="10"/>
    </row>
    <row r="184" spans="1:14" x14ac:dyDescent="0.3">
      <c r="A184" s="8" t="s">
        <v>63</v>
      </c>
      <c r="B184" s="9">
        <v>950</v>
      </c>
      <c r="C184" s="10">
        <v>5</v>
      </c>
      <c r="D184" s="10">
        <v>10</v>
      </c>
      <c r="E184" s="10">
        <v>10</v>
      </c>
      <c r="F184" s="10">
        <v>10</v>
      </c>
      <c r="G184" s="10">
        <v>10</v>
      </c>
      <c r="H184" s="10">
        <v>5</v>
      </c>
      <c r="I184" s="10">
        <v>5</v>
      </c>
      <c r="J184" s="10">
        <v>5</v>
      </c>
      <c r="K184" s="10">
        <v>5</v>
      </c>
      <c r="L184" s="10">
        <v>20</v>
      </c>
      <c r="M184" s="10">
        <v>10</v>
      </c>
      <c r="N184" s="10">
        <v>5</v>
      </c>
    </row>
    <row r="185" spans="1:14" x14ac:dyDescent="0.3">
      <c r="A185" s="8" t="s">
        <v>64</v>
      </c>
      <c r="B185" s="9">
        <v>950</v>
      </c>
      <c r="C185" s="10">
        <v>5</v>
      </c>
      <c r="D185" s="10">
        <v>10</v>
      </c>
      <c r="E185" s="10">
        <v>10</v>
      </c>
      <c r="F185" s="10">
        <v>10</v>
      </c>
      <c r="G185" s="10">
        <v>10</v>
      </c>
      <c r="H185" s="10">
        <v>5</v>
      </c>
      <c r="I185" s="10">
        <v>5</v>
      </c>
      <c r="J185" s="10">
        <v>5</v>
      </c>
      <c r="K185" s="10">
        <v>5</v>
      </c>
      <c r="L185" s="10">
        <v>20</v>
      </c>
      <c r="M185" s="10">
        <v>10</v>
      </c>
      <c r="N185" s="10">
        <v>5</v>
      </c>
    </row>
    <row r="186" spans="1:14" x14ac:dyDescent="0.3">
      <c r="A186" s="4" t="s">
        <v>65</v>
      </c>
      <c r="B186" s="5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7"/>
    </row>
    <row r="187" spans="1:14" x14ac:dyDescent="0.3">
      <c r="A187" s="8" t="s">
        <v>62</v>
      </c>
      <c r="B187" s="9">
        <v>1900</v>
      </c>
      <c r="C187" s="10">
        <v>30</v>
      </c>
      <c r="D187" s="10">
        <v>15</v>
      </c>
      <c r="E187" s="10">
        <v>10</v>
      </c>
      <c r="F187" s="10"/>
      <c r="G187" s="10"/>
      <c r="H187" s="10"/>
      <c r="I187" s="10"/>
      <c r="J187" s="10"/>
      <c r="K187" s="10"/>
      <c r="L187" s="10"/>
      <c r="M187" s="10">
        <v>15</v>
      </c>
      <c r="N187" s="10">
        <v>30</v>
      </c>
    </row>
    <row r="188" spans="1:14" x14ac:dyDescent="0.3">
      <c r="A188" s="8" t="s">
        <v>63</v>
      </c>
      <c r="B188" s="9">
        <v>1140</v>
      </c>
      <c r="C188" s="10">
        <v>5</v>
      </c>
      <c r="D188" s="10">
        <v>15</v>
      </c>
      <c r="E188" s="10">
        <v>10</v>
      </c>
      <c r="F188" s="10">
        <v>10</v>
      </c>
      <c r="G188" s="10">
        <v>10</v>
      </c>
      <c r="H188" s="10">
        <v>10</v>
      </c>
      <c r="I188" s="10">
        <v>10</v>
      </c>
      <c r="J188" s="10">
        <v>10</v>
      </c>
      <c r="K188" s="10">
        <v>5</v>
      </c>
      <c r="L188" s="10">
        <v>5</v>
      </c>
      <c r="M188" s="10">
        <v>5</v>
      </c>
      <c r="N188" s="10">
        <v>5</v>
      </c>
    </row>
    <row r="189" spans="1:14" x14ac:dyDescent="0.3">
      <c r="A189" s="8" t="s">
        <v>64</v>
      </c>
      <c r="B189" s="9">
        <v>1140</v>
      </c>
      <c r="C189" s="10">
        <v>5</v>
      </c>
      <c r="D189" s="10">
        <v>15</v>
      </c>
      <c r="E189" s="10">
        <v>10</v>
      </c>
      <c r="F189" s="10">
        <v>10</v>
      </c>
      <c r="G189" s="10">
        <v>10</v>
      </c>
      <c r="H189" s="10">
        <v>10</v>
      </c>
      <c r="I189" s="10">
        <v>10</v>
      </c>
      <c r="J189" s="10">
        <v>10</v>
      </c>
      <c r="K189" s="10">
        <v>5</v>
      </c>
      <c r="L189" s="10">
        <v>5</v>
      </c>
      <c r="M189" s="10">
        <v>5</v>
      </c>
      <c r="N189" s="10">
        <v>5</v>
      </c>
    </row>
    <row r="190" spans="1:14" x14ac:dyDescent="0.3">
      <c r="A190" s="4" t="s">
        <v>66</v>
      </c>
      <c r="B190" s="5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7"/>
    </row>
    <row r="191" spans="1:14" x14ac:dyDescent="0.3">
      <c r="A191" s="8" t="s">
        <v>62</v>
      </c>
      <c r="B191" s="9">
        <v>6567</v>
      </c>
      <c r="C191" s="10">
        <v>10</v>
      </c>
      <c r="D191" s="10">
        <v>10</v>
      </c>
      <c r="E191" s="10">
        <v>6</v>
      </c>
      <c r="F191" s="10">
        <v>6</v>
      </c>
      <c r="G191" s="10">
        <v>6</v>
      </c>
      <c r="H191" s="10">
        <v>6</v>
      </c>
      <c r="I191" s="10">
        <v>10</v>
      </c>
      <c r="J191" s="10">
        <v>10</v>
      </c>
      <c r="K191" s="10">
        <v>6</v>
      </c>
      <c r="L191" s="10">
        <v>10</v>
      </c>
      <c r="M191" s="10">
        <v>10</v>
      </c>
      <c r="N191" s="10">
        <v>10</v>
      </c>
    </row>
    <row r="192" spans="1:14" x14ac:dyDescent="0.3">
      <c r="A192" s="8" t="s">
        <v>63</v>
      </c>
      <c r="B192" s="9">
        <v>2471</v>
      </c>
      <c r="C192" s="10">
        <v>10</v>
      </c>
      <c r="D192" s="10">
        <v>10</v>
      </c>
      <c r="E192" s="10">
        <v>10</v>
      </c>
      <c r="F192" s="10">
        <v>10</v>
      </c>
      <c r="G192" s="10">
        <v>10</v>
      </c>
      <c r="H192" s="10">
        <v>5</v>
      </c>
      <c r="I192" s="10">
        <v>5</v>
      </c>
      <c r="J192" s="10">
        <v>5</v>
      </c>
      <c r="K192" s="10">
        <v>5</v>
      </c>
      <c r="L192" s="10">
        <v>10</v>
      </c>
      <c r="M192" s="10">
        <v>10</v>
      </c>
      <c r="N192" s="10">
        <v>10</v>
      </c>
    </row>
    <row r="193" spans="1:14" x14ac:dyDescent="0.3">
      <c r="A193" s="8" t="s">
        <v>64</v>
      </c>
      <c r="B193" s="9">
        <v>2471</v>
      </c>
      <c r="C193" s="10">
        <v>10</v>
      </c>
      <c r="D193" s="10">
        <v>10</v>
      </c>
      <c r="E193" s="10">
        <v>10</v>
      </c>
      <c r="F193" s="10">
        <v>10</v>
      </c>
      <c r="G193" s="10">
        <v>10</v>
      </c>
      <c r="H193" s="10">
        <v>5</v>
      </c>
      <c r="I193" s="10">
        <v>5</v>
      </c>
      <c r="J193" s="10">
        <v>5</v>
      </c>
      <c r="K193" s="10">
        <v>5</v>
      </c>
      <c r="L193" s="10">
        <v>10</v>
      </c>
      <c r="M193" s="10">
        <v>10</v>
      </c>
      <c r="N193" s="10">
        <v>10</v>
      </c>
    </row>
    <row r="194" spans="1:14" x14ac:dyDescent="0.3">
      <c r="A194" s="4" t="s">
        <v>67</v>
      </c>
      <c r="B194" s="5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7"/>
    </row>
    <row r="195" spans="1:14" x14ac:dyDescent="0.3">
      <c r="A195" s="8" t="s">
        <v>62</v>
      </c>
      <c r="B195" s="9">
        <v>37033</v>
      </c>
      <c r="C195" s="10">
        <v>9</v>
      </c>
      <c r="D195" s="10">
        <v>9</v>
      </c>
      <c r="E195" s="10">
        <v>9</v>
      </c>
      <c r="F195" s="10">
        <v>9</v>
      </c>
      <c r="G195" s="10">
        <v>9</v>
      </c>
      <c r="H195" s="10">
        <v>7</v>
      </c>
      <c r="I195" s="10">
        <v>7</v>
      </c>
      <c r="J195" s="10">
        <v>7</v>
      </c>
      <c r="K195" s="10">
        <v>7</v>
      </c>
      <c r="L195" s="10">
        <v>9</v>
      </c>
      <c r="M195" s="10">
        <v>9</v>
      </c>
      <c r="N195" s="10">
        <v>9</v>
      </c>
    </row>
    <row r="196" spans="1:14" x14ac:dyDescent="0.3">
      <c r="A196" s="8" t="s">
        <v>68</v>
      </c>
      <c r="B196" s="9">
        <v>7852</v>
      </c>
      <c r="C196" s="10">
        <v>10</v>
      </c>
      <c r="D196" s="10">
        <v>10</v>
      </c>
      <c r="E196" s="10">
        <v>10</v>
      </c>
      <c r="F196" s="10">
        <v>10</v>
      </c>
      <c r="G196" s="10">
        <v>10</v>
      </c>
      <c r="H196" s="10">
        <v>5</v>
      </c>
      <c r="I196" s="10">
        <v>5</v>
      </c>
      <c r="J196" s="10">
        <v>5</v>
      </c>
      <c r="K196" s="10">
        <v>5</v>
      </c>
      <c r="L196" s="10">
        <v>10</v>
      </c>
      <c r="M196" s="10">
        <v>10</v>
      </c>
      <c r="N196" s="10">
        <v>10</v>
      </c>
    </row>
    <row r="197" spans="1:14" x14ac:dyDescent="0.3">
      <c r="A197" s="8" t="s">
        <v>69</v>
      </c>
      <c r="B197" s="9">
        <v>7852</v>
      </c>
      <c r="C197" s="10">
        <v>10</v>
      </c>
      <c r="D197" s="10">
        <v>10</v>
      </c>
      <c r="E197" s="10">
        <v>10</v>
      </c>
      <c r="F197" s="10">
        <v>10</v>
      </c>
      <c r="G197" s="10">
        <v>10</v>
      </c>
      <c r="H197" s="10">
        <v>5</v>
      </c>
      <c r="I197" s="10">
        <v>5</v>
      </c>
      <c r="J197" s="10">
        <v>5</v>
      </c>
      <c r="K197" s="10">
        <v>5</v>
      </c>
      <c r="L197" s="10">
        <v>10</v>
      </c>
      <c r="M197" s="10">
        <v>10</v>
      </c>
      <c r="N197" s="10">
        <v>10</v>
      </c>
    </row>
    <row r="198" spans="1:14" x14ac:dyDescent="0.3">
      <c r="A198" s="4" t="s">
        <v>70</v>
      </c>
      <c r="B198" s="5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7"/>
    </row>
    <row r="199" spans="1:14" x14ac:dyDescent="0.3">
      <c r="A199" s="8" t="s">
        <v>15</v>
      </c>
      <c r="B199" s="9">
        <v>55</v>
      </c>
      <c r="C199" s="10"/>
      <c r="D199" s="10"/>
      <c r="E199" s="10">
        <v>10</v>
      </c>
      <c r="F199" s="10">
        <v>50</v>
      </c>
      <c r="G199" s="10">
        <v>30</v>
      </c>
      <c r="H199" s="10">
        <v>10</v>
      </c>
      <c r="I199" s="10"/>
      <c r="J199" s="10"/>
      <c r="K199" s="10"/>
      <c r="L199" s="10"/>
      <c r="M199" s="10"/>
      <c r="N199" s="10"/>
    </row>
    <row r="200" spans="1:14" x14ac:dyDescent="0.3">
      <c r="A200" s="8" t="s">
        <v>16</v>
      </c>
      <c r="B200" s="9">
        <v>1467</v>
      </c>
      <c r="C200" s="10"/>
      <c r="D200" s="10"/>
      <c r="E200" s="10"/>
      <c r="F200" s="10"/>
      <c r="G200" s="10"/>
      <c r="H200" s="10">
        <v>30</v>
      </c>
      <c r="I200" s="10">
        <v>60</v>
      </c>
      <c r="J200" s="10">
        <v>10</v>
      </c>
      <c r="K200" s="10"/>
      <c r="L200" s="10"/>
      <c r="M200" s="10"/>
      <c r="N200" s="10"/>
    </row>
    <row r="201" spans="1:14" x14ac:dyDescent="0.3">
      <c r="A201" s="8" t="s">
        <v>17</v>
      </c>
      <c r="B201" s="9">
        <v>693</v>
      </c>
      <c r="C201" s="10"/>
      <c r="D201" s="10"/>
      <c r="E201" s="10"/>
      <c r="F201" s="10"/>
      <c r="G201" s="10"/>
      <c r="H201" s="10">
        <v>20</v>
      </c>
      <c r="I201" s="10">
        <v>50</v>
      </c>
      <c r="J201" s="10">
        <v>20</v>
      </c>
      <c r="K201" s="10">
        <v>10</v>
      </c>
      <c r="L201" s="10"/>
      <c r="M201" s="10"/>
      <c r="N201" s="10"/>
    </row>
    <row r="202" spans="1:14" x14ac:dyDescent="0.3">
      <c r="A202" s="4" t="s">
        <v>71</v>
      </c>
      <c r="B202" s="5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7"/>
    </row>
    <row r="203" spans="1:14" x14ac:dyDescent="0.3">
      <c r="A203" s="8" t="s">
        <v>15</v>
      </c>
      <c r="B203" s="9">
        <v>1346</v>
      </c>
      <c r="C203" s="10">
        <v>5</v>
      </c>
      <c r="D203" s="10">
        <v>10</v>
      </c>
      <c r="E203" s="10">
        <v>10</v>
      </c>
      <c r="F203" s="10">
        <v>20</v>
      </c>
      <c r="G203" s="10"/>
      <c r="H203" s="10"/>
      <c r="I203" s="10"/>
      <c r="J203" s="10"/>
      <c r="K203" s="10">
        <v>40</v>
      </c>
      <c r="L203" s="10">
        <v>15</v>
      </c>
      <c r="M203" s="10"/>
      <c r="N203" s="10"/>
    </row>
    <row r="204" spans="1:14" x14ac:dyDescent="0.3">
      <c r="A204" s="8" t="s">
        <v>16</v>
      </c>
      <c r="B204" s="9">
        <v>79854</v>
      </c>
      <c r="C204" s="10"/>
      <c r="D204" s="10">
        <v>5</v>
      </c>
      <c r="E204" s="10">
        <v>10</v>
      </c>
      <c r="F204" s="10">
        <v>10</v>
      </c>
      <c r="G204" s="10">
        <v>15</v>
      </c>
      <c r="H204" s="10">
        <v>15</v>
      </c>
      <c r="I204" s="10">
        <v>10</v>
      </c>
      <c r="J204" s="10">
        <v>10</v>
      </c>
      <c r="K204" s="10">
        <v>10</v>
      </c>
      <c r="L204" s="10">
        <v>10</v>
      </c>
      <c r="M204" s="10">
        <v>5</v>
      </c>
      <c r="N204" s="10"/>
    </row>
    <row r="205" spans="1:14" x14ac:dyDescent="0.3">
      <c r="A205" s="8" t="s">
        <v>17</v>
      </c>
      <c r="B205" s="9">
        <v>75866</v>
      </c>
      <c r="C205" s="10">
        <v>5</v>
      </c>
      <c r="D205" s="10">
        <v>5</v>
      </c>
      <c r="E205" s="10">
        <v>10</v>
      </c>
      <c r="F205" s="10">
        <v>10</v>
      </c>
      <c r="G205" s="10">
        <v>15</v>
      </c>
      <c r="H205" s="10">
        <v>10</v>
      </c>
      <c r="I205" s="10">
        <v>10</v>
      </c>
      <c r="J205" s="10">
        <v>10</v>
      </c>
      <c r="K205" s="10">
        <v>10</v>
      </c>
      <c r="L205" s="10">
        <v>5</v>
      </c>
      <c r="M205" s="10">
        <v>5</v>
      </c>
      <c r="N205" s="10">
        <v>5</v>
      </c>
    </row>
    <row r="206" spans="1:14" x14ac:dyDescent="0.3">
      <c r="A206" s="4" t="s">
        <v>72</v>
      </c>
      <c r="B206" s="5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7"/>
    </row>
    <row r="207" spans="1:14" x14ac:dyDescent="0.3">
      <c r="A207" s="8" t="s">
        <v>15</v>
      </c>
      <c r="B207" s="9">
        <v>31</v>
      </c>
      <c r="C207" s="10"/>
      <c r="D207" s="10"/>
      <c r="E207" s="10"/>
      <c r="F207" s="10"/>
      <c r="G207" s="10"/>
      <c r="H207" s="10"/>
      <c r="I207" s="10"/>
      <c r="J207" s="10"/>
      <c r="K207" s="10">
        <v>30</v>
      </c>
      <c r="L207" s="10">
        <v>60</v>
      </c>
      <c r="M207" s="10">
        <v>10</v>
      </c>
      <c r="N207" s="10"/>
    </row>
    <row r="208" spans="1:14" x14ac:dyDescent="0.3">
      <c r="A208" s="8" t="s">
        <v>16</v>
      </c>
      <c r="B208" s="9">
        <v>228</v>
      </c>
      <c r="C208" s="10"/>
      <c r="D208" s="10"/>
      <c r="E208" s="10"/>
      <c r="F208" s="10"/>
      <c r="G208" s="10">
        <v>50</v>
      </c>
      <c r="H208" s="10"/>
      <c r="I208" s="10"/>
      <c r="J208" s="10"/>
      <c r="K208" s="10"/>
      <c r="L208" s="10">
        <v>50</v>
      </c>
      <c r="M208" s="10"/>
      <c r="N208" s="10"/>
    </row>
    <row r="209" spans="1:14" x14ac:dyDescent="0.3">
      <c r="A209" s="8" t="s">
        <v>17</v>
      </c>
      <c r="B209" s="9">
        <v>103</v>
      </c>
      <c r="C209" s="10"/>
      <c r="D209" s="10"/>
      <c r="E209" s="10"/>
      <c r="F209" s="10"/>
      <c r="G209" s="10">
        <v>50</v>
      </c>
      <c r="H209" s="10"/>
      <c r="I209" s="10"/>
      <c r="J209" s="10"/>
      <c r="K209" s="10"/>
      <c r="L209" s="10">
        <v>50</v>
      </c>
      <c r="M209" s="10"/>
      <c r="N209" s="10"/>
    </row>
    <row r="210" spans="1:14" x14ac:dyDescent="0.3">
      <c r="A210" s="4" t="s">
        <v>73</v>
      </c>
      <c r="B210" s="5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7"/>
    </row>
    <row r="211" spans="1:14" x14ac:dyDescent="0.3">
      <c r="A211" s="8" t="s">
        <v>15</v>
      </c>
      <c r="B211" s="9">
        <v>16</v>
      </c>
      <c r="C211" s="10"/>
      <c r="D211" s="10"/>
      <c r="E211" s="10"/>
      <c r="F211" s="10"/>
      <c r="G211" s="10"/>
      <c r="H211" s="10"/>
      <c r="I211" s="10"/>
      <c r="J211" s="10"/>
      <c r="K211" s="10">
        <v>30</v>
      </c>
      <c r="L211" s="10">
        <v>60</v>
      </c>
      <c r="M211" s="10">
        <v>10</v>
      </c>
      <c r="N211" s="10"/>
    </row>
    <row r="212" spans="1:14" x14ac:dyDescent="0.3">
      <c r="A212" s="8" t="s">
        <v>16</v>
      </c>
      <c r="B212" s="9">
        <v>254</v>
      </c>
      <c r="C212" s="10">
        <v>40</v>
      </c>
      <c r="D212" s="10">
        <v>50</v>
      </c>
      <c r="E212" s="10">
        <v>10</v>
      </c>
      <c r="F212" s="10"/>
      <c r="G212" s="10"/>
      <c r="H212" s="10"/>
      <c r="I212" s="10"/>
      <c r="J212" s="10"/>
      <c r="K212" s="10"/>
      <c r="L212" s="10"/>
      <c r="M212" s="10"/>
      <c r="N212" s="10"/>
    </row>
    <row r="213" spans="1:14" x14ac:dyDescent="0.3">
      <c r="A213" s="8" t="s">
        <v>17</v>
      </c>
      <c r="B213" s="9">
        <v>148</v>
      </c>
      <c r="C213" s="10">
        <v>5</v>
      </c>
      <c r="D213" s="10">
        <v>5</v>
      </c>
      <c r="E213" s="10">
        <v>5</v>
      </c>
      <c r="F213" s="10">
        <v>5</v>
      </c>
      <c r="G213" s="10">
        <v>15</v>
      </c>
      <c r="H213" s="10">
        <v>20</v>
      </c>
      <c r="I213" s="10">
        <v>20</v>
      </c>
      <c r="J213" s="10">
        <v>15</v>
      </c>
      <c r="K213" s="10">
        <v>5</v>
      </c>
      <c r="L213" s="10">
        <v>5</v>
      </c>
      <c r="M213" s="10"/>
      <c r="N213" s="10"/>
    </row>
    <row r="214" spans="1:14" x14ac:dyDescent="0.3">
      <c r="A214" s="4" t="s">
        <v>74</v>
      </c>
      <c r="B214" s="5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7"/>
    </row>
    <row r="215" spans="1:14" x14ac:dyDescent="0.3">
      <c r="A215" s="8" t="s">
        <v>15</v>
      </c>
      <c r="B215" s="9">
        <v>109</v>
      </c>
      <c r="C215" s="10">
        <v>5</v>
      </c>
      <c r="D215" s="10">
        <v>15</v>
      </c>
      <c r="E215" s="10">
        <v>5</v>
      </c>
      <c r="F215" s="10">
        <v>5</v>
      </c>
      <c r="G215" s="10">
        <v>5</v>
      </c>
      <c r="H215" s="10"/>
      <c r="I215" s="10"/>
      <c r="J215" s="10">
        <v>5</v>
      </c>
      <c r="K215" s="10">
        <v>20</v>
      </c>
      <c r="L215" s="10">
        <v>20</v>
      </c>
      <c r="M215" s="10">
        <v>10</v>
      </c>
      <c r="N215" s="10">
        <v>10</v>
      </c>
    </row>
    <row r="216" spans="1:14" x14ac:dyDescent="0.3">
      <c r="A216" s="8" t="s">
        <v>16</v>
      </c>
      <c r="B216" s="9">
        <v>3702</v>
      </c>
      <c r="C216" s="10">
        <v>15</v>
      </c>
      <c r="D216" s="10">
        <v>10</v>
      </c>
      <c r="E216" s="10">
        <v>10</v>
      </c>
      <c r="F216" s="10">
        <v>5</v>
      </c>
      <c r="G216" s="10">
        <v>5</v>
      </c>
      <c r="H216" s="10">
        <v>5</v>
      </c>
      <c r="I216" s="10"/>
      <c r="J216" s="10"/>
      <c r="K216" s="10">
        <v>5</v>
      </c>
      <c r="L216" s="10">
        <v>10</v>
      </c>
      <c r="M216" s="10">
        <v>15</v>
      </c>
      <c r="N216" s="10">
        <v>20</v>
      </c>
    </row>
    <row r="217" spans="1:14" x14ac:dyDescent="0.3">
      <c r="A217" s="8" t="s">
        <v>17</v>
      </c>
      <c r="B217" s="9">
        <v>3566</v>
      </c>
      <c r="C217" s="10">
        <v>15</v>
      </c>
      <c r="D217" s="10">
        <v>10</v>
      </c>
      <c r="E217" s="10">
        <v>10</v>
      </c>
      <c r="F217" s="10">
        <v>5</v>
      </c>
      <c r="G217" s="10">
        <v>5</v>
      </c>
      <c r="H217" s="10">
        <v>5</v>
      </c>
      <c r="I217" s="10"/>
      <c r="J217" s="10"/>
      <c r="K217" s="10">
        <v>5</v>
      </c>
      <c r="L217" s="10">
        <v>10</v>
      </c>
      <c r="M217" s="10">
        <v>15</v>
      </c>
      <c r="N217" s="10">
        <v>20</v>
      </c>
    </row>
    <row r="218" spans="1:14" x14ac:dyDescent="0.3">
      <c r="A218" s="4" t="s">
        <v>75</v>
      </c>
      <c r="B218" s="5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7"/>
    </row>
    <row r="219" spans="1:14" x14ac:dyDescent="0.3">
      <c r="A219" s="8" t="s">
        <v>15</v>
      </c>
      <c r="B219" s="9">
        <v>58</v>
      </c>
      <c r="C219" s="10">
        <v>5</v>
      </c>
      <c r="D219" s="10">
        <v>15</v>
      </c>
      <c r="E219" s="10">
        <v>5</v>
      </c>
      <c r="F219" s="10">
        <v>5</v>
      </c>
      <c r="G219" s="10">
        <v>5</v>
      </c>
      <c r="H219" s="10"/>
      <c r="I219" s="10"/>
      <c r="J219" s="10">
        <v>5</v>
      </c>
      <c r="K219" s="10">
        <v>20</v>
      </c>
      <c r="L219" s="10">
        <v>20</v>
      </c>
      <c r="M219" s="10">
        <v>10</v>
      </c>
      <c r="N219" s="10">
        <v>10</v>
      </c>
    </row>
    <row r="220" spans="1:14" x14ac:dyDescent="0.3">
      <c r="A220" s="8" t="s">
        <v>16</v>
      </c>
      <c r="B220" s="9">
        <v>1740</v>
      </c>
      <c r="C220" s="10">
        <v>15</v>
      </c>
      <c r="D220" s="10">
        <v>10</v>
      </c>
      <c r="E220" s="10">
        <v>10</v>
      </c>
      <c r="F220" s="10">
        <v>5</v>
      </c>
      <c r="G220" s="10">
        <v>5</v>
      </c>
      <c r="H220" s="10">
        <v>5</v>
      </c>
      <c r="I220" s="10"/>
      <c r="J220" s="10"/>
      <c r="K220" s="10">
        <v>5</v>
      </c>
      <c r="L220" s="10">
        <v>10</v>
      </c>
      <c r="M220" s="10">
        <v>15</v>
      </c>
      <c r="N220" s="10">
        <v>20</v>
      </c>
    </row>
    <row r="221" spans="1:14" x14ac:dyDescent="0.3">
      <c r="A221" s="8" t="s">
        <v>17</v>
      </c>
      <c r="B221" s="9">
        <v>1669</v>
      </c>
      <c r="C221" s="10">
        <v>15</v>
      </c>
      <c r="D221" s="10">
        <v>10</v>
      </c>
      <c r="E221" s="10">
        <v>10</v>
      </c>
      <c r="F221" s="10">
        <v>5</v>
      </c>
      <c r="G221" s="10">
        <v>5</v>
      </c>
      <c r="H221" s="10">
        <v>5</v>
      </c>
      <c r="I221" s="10"/>
      <c r="J221" s="10"/>
      <c r="K221" s="10">
        <v>5</v>
      </c>
      <c r="L221" s="10">
        <v>10</v>
      </c>
      <c r="M221" s="10">
        <v>15</v>
      </c>
      <c r="N221" s="10">
        <v>20</v>
      </c>
    </row>
    <row r="222" spans="1:14" x14ac:dyDescent="0.3">
      <c r="A222" s="4" t="s">
        <v>76</v>
      </c>
      <c r="B222" s="5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7"/>
    </row>
    <row r="223" spans="1:14" x14ac:dyDescent="0.3">
      <c r="A223" s="8" t="s">
        <v>15</v>
      </c>
      <c r="B223" s="9">
        <v>0</v>
      </c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</row>
    <row r="224" spans="1:14" x14ac:dyDescent="0.3">
      <c r="A224" s="8" t="s">
        <v>16</v>
      </c>
      <c r="B224" s="9">
        <v>0</v>
      </c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 spans="1:14" x14ac:dyDescent="0.3">
      <c r="A225" s="8" t="s">
        <v>17</v>
      </c>
      <c r="B225" s="9">
        <v>0</v>
      </c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</row>
    <row r="226" spans="1:14" x14ac:dyDescent="0.3">
      <c r="A226" s="4" t="s">
        <v>77</v>
      </c>
      <c r="B226" s="5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7"/>
    </row>
    <row r="227" spans="1:14" x14ac:dyDescent="0.3">
      <c r="A227" s="8" t="s">
        <v>15</v>
      </c>
      <c r="B227" s="9">
        <v>0</v>
      </c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</row>
    <row r="228" spans="1:14" x14ac:dyDescent="0.3">
      <c r="A228" s="8" t="s">
        <v>16</v>
      </c>
      <c r="B228" s="9">
        <v>0</v>
      </c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</row>
    <row r="229" spans="1:14" x14ac:dyDescent="0.3">
      <c r="A229" s="8" t="s">
        <v>17</v>
      </c>
      <c r="B229" s="9">
        <v>0</v>
      </c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</row>
    <row r="230" spans="1:14" x14ac:dyDescent="0.3">
      <c r="A230" s="4" t="s">
        <v>78</v>
      </c>
      <c r="B230" s="5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7"/>
    </row>
    <row r="231" spans="1:14" x14ac:dyDescent="0.3">
      <c r="A231" s="8" t="s">
        <v>15</v>
      </c>
      <c r="B231" s="9">
        <v>0</v>
      </c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</row>
    <row r="232" spans="1:14" x14ac:dyDescent="0.3">
      <c r="A232" s="8" t="s">
        <v>16</v>
      </c>
      <c r="B232" s="9">
        <v>0</v>
      </c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</row>
    <row r="233" spans="1:14" x14ac:dyDescent="0.3">
      <c r="A233" s="8" t="s">
        <v>17</v>
      </c>
      <c r="B233" s="9">
        <v>0</v>
      </c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</row>
    <row r="234" spans="1:14" x14ac:dyDescent="0.3">
      <c r="A234" s="4" t="s">
        <v>79</v>
      </c>
      <c r="B234" s="5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7"/>
    </row>
    <row r="235" spans="1:14" x14ac:dyDescent="0.3">
      <c r="A235" s="8" t="s">
        <v>15</v>
      </c>
      <c r="B235" s="9">
        <v>12</v>
      </c>
      <c r="C235" s="10"/>
      <c r="D235" s="10">
        <v>30</v>
      </c>
      <c r="E235" s="10">
        <v>70</v>
      </c>
      <c r="F235" s="10"/>
      <c r="G235" s="10"/>
      <c r="H235" s="10"/>
      <c r="I235" s="10"/>
      <c r="J235" s="10"/>
      <c r="K235" s="10"/>
      <c r="L235" s="10"/>
      <c r="M235" s="10"/>
      <c r="N235" s="10"/>
    </row>
    <row r="236" spans="1:14" x14ac:dyDescent="0.3">
      <c r="A236" s="8" t="s">
        <v>16</v>
      </c>
      <c r="B236" s="9">
        <v>60</v>
      </c>
      <c r="C236" s="10">
        <v>15</v>
      </c>
      <c r="D236" s="10">
        <v>15</v>
      </c>
      <c r="E236" s="10">
        <v>20</v>
      </c>
      <c r="F236" s="10">
        <v>15</v>
      </c>
      <c r="G236" s="10">
        <v>10</v>
      </c>
      <c r="H236" s="10">
        <v>5</v>
      </c>
      <c r="I236" s="10"/>
      <c r="J236" s="10"/>
      <c r="K236" s="10"/>
      <c r="L236" s="10"/>
      <c r="M236" s="10">
        <v>5</v>
      </c>
      <c r="N236" s="10">
        <v>15</v>
      </c>
    </row>
    <row r="237" spans="1:14" x14ac:dyDescent="0.3">
      <c r="A237" s="8" t="s">
        <v>17</v>
      </c>
      <c r="B237" s="9">
        <v>60</v>
      </c>
      <c r="C237" s="10">
        <v>15</v>
      </c>
      <c r="D237" s="10">
        <v>15</v>
      </c>
      <c r="E237" s="10">
        <v>20</v>
      </c>
      <c r="F237" s="10">
        <v>15</v>
      </c>
      <c r="G237" s="10">
        <v>10</v>
      </c>
      <c r="H237" s="10">
        <v>5</v>
      </c>
      <c r="I237" s="10"/>
      <c r="J237" s="10"/>
      <c r="K237" s="10"/>
      <c r="L237" s="10"/>
      <c r="M237" s="10">
        <v>5</v>
      </c>
      <c r="N237" s="10">
        <v>15</v>
      </c>
    </row>
    <row r="238" spans="1:14" x14ac:dyDescent="0.3">
      <c r="A238" s="4" t="s">
        <v>80</v>
      </c>
      <c r="B238" s="5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7"/>
    </row>
    <row r="239" spans="1:14" x14ac:dyDescent="0.3">
      <c r="A239" s="8" t="s">
        <v>15</v>
      </c>
      <c r="B239" s="9">
        <v>273</v>
      </c>
      <c r="C239" s="10">
        <v>10</v>
      </c>
      <c r="D239" s="10">
        <v>20</v>
      </c>
      <c r="E239" s="10"/>
      <c r="F239" s="10"/>
      <c r="G239" s="10"/>
      <c r="H239" s="10"/>
      <c r="I239" s="10"/>
      <c r="J239" s="10">
        <v>10</v>
      </c>
      <c r="K239" s="10">
        <v>25</v>
      </c>
      <c r="L239" s="10">
        <v>35</v>
      </c>
      <c r="M239" s="10"/>
      <c r="N239" s="10"/>
    </row>
    <row r="240" spans="1:14" x14ac:dyDescent="0.3">
      <c r="A240" s="8" t="s">
        <v>16</v>
      </c>
      <c r="B240" s="9">
        <v>19900</v>
      </c>
      <c r="C240" s="10">
        <v>20</v>
      </c>
      <c r="D240" s="10">
        <v>20</v>
      </c>
      <c r="E240" s="10">
        <v>10</v>
      </c>
      <c r="F240" s="10">
        <v>20</v>
      </c>
      <c r="G240" s="10"/>
      <c r="H240" s="10"/>
      <c r="I240" s="10"/>
      <c r="J240" s="10"/>
      <c r="K240" s="10"/>
      <c r="L240" s="10"/>
      <c r="M240" s="10">
        <v>10</v>
      </c>
      <c r="N240" s="10">
        <v>20</v>
      </c>
    </row>
    <row r="241" spans="1:14" x14ac:dyDescent="0.3">
      <c r="A241" s="8" t="s">
        <v>17</v>
      </c>
      <c r="B241" s="9">
        <v>19526</v>
      </c>
      <c r="C241" s="10">
        <v>20</v>
      </c>
      <c r="D241" s="10">
        <v>20</v>
      </c>
      <c r="E241" s="10">
        <v>10</v>
      </c>
      <c r="F241" s="10">
        <v>10</v>
      </c>
      <c r="G241" s="10">
        <v>10</v>
      </c>
      <c r="H241" s="10"/>
      <c r="I241" s="10"/>
      <c r="J241" s="10"/>
      <c r="K241" s="10"/>
      <c r="L241" s="10"/>
      <c r="M241" s="10">
        <v>10</v>
      </c>
      <c r="N241" s="10">
        <v>20</v>
      </c>
    </row>
    <row r="242" spans="1:14" x14ac:dyDescent="0.3">
      <c r="A242" s="4" t="s">
        <v>81</v>
      </c>
      <c r="B242" s="5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7"/>
    </row>
    <row r="243" spans="1:14" x14ac:dyDescent="0.3">
      <c r="A243" s="8" t="s">
        <v>15</v>
      </c>
      <c r="B243" s="9">
        <v>188</v>
      </c>
      <c r="C243" s="10">
        <v>20</v>
      </c>
      <c r="D243" s="10">
        <v>10</v>
      </c>
      <c r="E243" s="10">
        <v>10</v>
      </c>
      <c r="F243" s="10">
        <v>10</v>
      </c>
      <c r="G243" s="10"/>
      <c r="H243" s="10"/>
      <c r="I243" s="10"/>
      <c r="J243" s="10"/>
      <c r="K243" s="10">
        <v>10</v>
      </c>
      <c r="L243" s="10">
        <v>10</v>
      </c>
      <c r="M243" s="10">
        <v>10</v>
      </c>
      <c r="N243" s="10">
        <v>20</v>
      </c>
    </row>
    <row r="244" spans="1:14" x14ac:dyDescent="0.3">
      <c r="A244" s="8" t="s">
        <v>16</v>
      </c>
      <c r="B244" s="9">
        <v>5385</v>
      </c>
      <c r="C244" s="10">
        <v>20</v>
      </c>
      <c r="D244" s="10">
        <v>15</v>
      </c>
      <c r="E244" s="10">
        <v>15</v>
      </c>
      <c r="F244" s="10">
        <v>10</v>
      </c>
      <c r="G244" s="10"/>
      <c r="H244" s="10"/>
      <c r="I244" s="10"/>
      <c r="J244" s="10"/>
      <c r="K244" s="10"/>
      <c r="L244" s="10">
        <v>10</v>
      </c>
      <c r="M244" s="10">
        <v>10</v>
      </c>
      <c r="N244" s="10">
        <v>20</v>
      </c>
    </row>
    <row r="245" spans="1:14" x14ac:dyDescent="0.3">
      <c r="A245" s="8" t="s">
        <v>17</v>
      </c>
      <c r="B245" s="9">
        <v>5242</v>
      </c>
      <c r="C245" s="10">
        <v>20</v>
      </c>
      <c r="D245" s="10">
        <v>20</v>
      </c>
      <c r="E245" s="10">
        <v>15</v>
      </c>
      <c r="F245" s="10">
        <v>10</v>
      </c>
      <c r="G245" s="10">
        <v>10</v>
      </c>
      <c r="H245" s="10"/>
      <c r="I245" s="10"/>
      <c r="J245" s="10"/>
      <c r="K245" s="10"/>
      <c r="L245" s="10"/>
      <c r="M245" s="10">
        <v>10</v>
      </c>
      <c r="N245" s="10">
        <v>15</v>
      </c>
    </row>
    <row r="246" spans="1:14" x14ac:dyDescent="0.3">
      <c r="A246" s="4" t="s">
        <v>82</v>
      </c>
      <c r="B246" s="5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7"/>
    </row>
    <row r="247" spans="1:14" x14ac:dyDescent="0.3">
      <c r="A247" s="8" t="s">
        <v>15</v>
      </c>
      <c r="B247" s="9">
        <v>745</v>
      </c>
      <c r="C247" s="10">
        <v>20</v>
      </c>
      <c r="D247" s="10">
        <v>10</v>
      </c>
      <c r="E247" s="10">
        <v>10</v>
      </c>
      <c r="F247" s="10">
        <v>10</v>
      </c>
      <c r="G247" s="10"/>
      <c r="H247" s="10"/>
      <c r="I247" s="10"/>
      <c r="J247" s="10"/>
      <c r="K247" s="10">
        <v>10</v>
      </c>
      <c r="L247" s="10">
        <v>10</v>
      </c>
      <c r="M247" s="10">
        <v>10</v>
      </c>
      <c r="N247" s="10">
        <v>20</v>
      </c>
    </row>
    <row r="248" spans="1:14" x14ac:dyDescent="0.3">
      <c r="A248" s="8" t="s">
        <v>16</v>
      </c>
      <c r="B248" s="9">
        <v>22760</v>
      </c>
      <c r="C248" s="10">
        <v>20</v>
      </c>
      <c r="D248" s="10">
        <v>15</v>
      </c>
      <c r="E248" s="10">
        <v>15</v>
      </c>
      <c r="F248" s="10">
        <v>10</v>
      </c>
      <c r="G248" s="10"/>
      <c r="H248" s="10"/>
      <c r="I248" s="10"/>
      <c r="J248" s="10"/>
      <c r="K248" s="10"/>
      <c r="L248" s="10">
        <v>10</v>
      </c>
      <c r="M248" s="10">
        <v>10</v>
      </c>
      <c r="N248" s="10">
        <v>20</v>
      </c>
    </row>
    <row r="249" spans="1:14" x14ac:dyDescent="0.3">
      <c r="A249" s="8" t="s">
        <v>17</v>
      </c>
      <c r="B249" s="9">
        <v>22149</v>
      </c>
      <c r="C249" s="10">
        <v>20</v>
      </c>
      <c r="D249" s="10">
        <v>20</v>
      </c>
      <c r="E249" s="10">
        <v>15</v>
      </c>
      <c r="F249" s="10">
        <v>10</v>
      </c>
      <c r="G249" s="10">
        <v>10</v>
      </c>
      <c r="H249" s="10"/>
      <c r="I249" s="10"/>
      <c r="J249" s="10"/>
      <c r="K249" s="10"/>
      <c r="L249" s="10"/>
      <c r="M249" s="10">
        <v>10</v>
      </c>
      <c r="N249" s="10">
        <v>15</v>
      </c>
    </row>
    <row r="250" spans="1:14" x14ac:dyDescent="0.3">
      <c r="A250" s="4" t="s">
        <v>83</v>
      </c>
      <c r="B250" s="5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7"/>
    </row>
    <row r="251" spans="1:14" x14ac:dyDescent="0.3">
      <c r="A251" s="8" t="s">
        <v>15</v>
      </c>
      <c r="B251" s="9">
        <v>190</v>
      </c>
      <c r="C251" s="10">
        <v>20</v>
      </c>
      <c r="D251" s="10">
        <v>10</v>
      </c>
      <c r="E251" s="10"/>
      <c r="F251" s="10"/>
      <c r="G251" s="10"/>
      <c r="H251" s="10"/>
      <c r="I251" s="10"/>
      <c r="J251" s="10"/>
      <c r="K251" s="10">
        <v>20</v>
      </c>
      <c r="L251" s="10">
        <v>20</v>
      </c>
      <c r="M251" s="10">
        <v>20</v>
      </c>
      <c r="N251" s="10">
        <v>10</v>
      </c>
    </row>
    <row r="252" spans="1:14" x14ac:dyDescent="0.3">
      <c r="A252" s="8" t="s">
        <v>16</v>
      </c>
      <c r="B252" s="9">
        <v>6047</v>
      </c>
      <c r="C252" s="10">
        <v>25</v>
      </c>
      <c r="D252" s="10">
        <v>15</v>
      </c>
      <c r="E252" s="10">
        <v>15</v>
      </c>
      <c r="F252" s="10">
        <v>10</v>
      </c>
      <c r="G252" s="10"/>
      <c r="H252" s="10"/>
      <c r="I252" s="10"/>
      <c r="J252" s="10"/>
      <c r="K252" s="10"/>
      <c r="L252" s="10"/>
      <c r="M252" s="10">
        <v>10</v>
      </c>
      <c r="N252" s="10">
        <v>25</v>
      </c>
    </row>
    <row r="253" spans="1:14" x14ac:dyDescent="0.3">
      <c r="A253" s="8" t="s">
        <v>17</v>
      </c>
      <c r="B253" s="9">
        <v>5883</v>
      </c>
      <c r="C253" s="10">
        <v>25</v>
      </c>
      <c r="D253" s="10">
        <v>15</v>
      </c>
      <c r="E253" s="10">
        <v>15</v>
      </c>
      <c r="F253" s="10">
        <v>10</v>
      </c>
      <c r="G253" s="10"/>
      <c r="H253" s="10"/>
      <c r="I253" s="10"/>
      <c r="J253" s="10"/>
      <c r="K253" s="10"/>
      <c r="L253" s="10"/>
      <c r="M253" s="10">
        <v>10</v>
      </c>
      <c r="N253" s="10">
        <v>25</v>
      </c>
    </row>
    <row r="254" spans="1:14" x14ac:dyDescent="0.3">
      <c r="A254" s="4" t="s">
        <v>84</v>
      </c>
      <c r="B254" s="5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7"/>
    </row>
    <row r="255" spans="1:14" x14ac:dyDescent="0.3">
      <c r="A255" s="8" t="s">
        <v>15</v>
      </c>
      <c r="B255" s="9">
        <v>303</v>
      </c>
      <c r="C255" s="10">
        <v>10</v>
      </c>
      <c r="D255" s="10">
        <v>10</v>
      </c>
      <c r="E255" s="10">
        <v>10</v>
      </c>
      <c r="F255" s="10"/>
      <c r="G255" s="10"/>
      <c r="H255" s="10"/>
      <c r="I255" s="10"/>
      <c r="J255" s="10">
        <v>10</v>
      </c>
      <c r="K255" s="10">
        <v>20</v>
      </c>
      <c r="L255" s="10">
        <v>20</v>
      </c>
      <c r="M255" s="10">
        <v>10</v>
      </c>
      <c r="N255" s="10">
        <v>10</v>
      </c>
    </row>
    <row r="256" spans="1:14" x14ac:dyDescent="0.3">
      <c r="A256" s="8" t="s">
        <v>16</v>
      </c>
      <c r="B256" s="9">
        <v>7157</v>
      </c>
      <c r="C256" s="10">
        <v>20</v>
      </c>
      <c r="D256" s="10">
        <v>15</v>
      </c>
      <c r="E256" s="10">
        <v>10</v>
      </c>
      <c r="F256" s="10">
        <v>10</v>
      </c>
      <c r="G256" s="10"/>
      <c r="H256" s="10"/>
      <c r="I256" s="10"/>
      <c r="J256" s="10"/>
      <c r="K256" s="10"/>
      <c r="L256" s="10">
        <v>10</v>
      </c>
      <c r="M256" s="10">
        <v>15</v>
      </c>
      <c r="N256" s="10">
        <v>20</v>
      </c>
    </row>
    <row r="257" spans="1:14" x14ac:dyDescent="0.3">
      <c r="A257" s="8" t="s">
        <v>17</v>
      </c>
      <c r="B257" s="9">
        <v>7017</v>
      </c>
      <c r="C257" s="10">
        <v>25</v>
      </c>
      <c r="D257" s="10">
        <v>15</v>
      </c>
      <c r="E257" s="10">
        <v>15</v>
      </c>
      <c r="F257" s="10">
        <v>10</v>
      </c>
      <c r="G257" s="10"/>
      <c r="H257" s="10"/>
      <c r="I257" s="10"/>
      <c r="J257" s="10"/>
      <c r="K257" s="10"/>
      <c r="L257" s="10"/>
      <c r="M257" s="10">
        <v>10</v>
      </c>
      <c r="N257" s="10">
        <v>25</v>
      </c>
    </row>
    <row r="258" spans="1:14" x14ac:dyDescent="0.3">
      <c r="A258" s="4" t="s">
        <v>85</v>
      </c>
      <c r="B258" s="5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7"/>
    </row>
    <row r="259" spans="1:14" x14ac:dyDescent="0.3">
      <c r="A259" s="8" t="s">
        <v>15</v>
      </c>
      <c r="B259" s="9">
        <v>134</v>
      </c>
      <c r="C259" s="10">
        <v>10</v>
      </c>
      <c r="D259" s="10">
        <v>10</v>
      </c>
      <c r="E259" s="10">
        <v>10</v>
      </c>
      <c r="F259" s="10"/>
      <c r="G259" s="10"/>
      <c r="H259" s="10"/>
      <c r="I259" s="10"/>
      <c r="J259" s="10">
        <v>10</v>
      </c>
      <c r="K259" s="10">
        <v>20</v>
      </c>
      <c r="L259" s="10">
        <v>20</v>
      </c>
      <c r="M259" s="10">
        <v>10</v>
      </c>
      <c r="N259" s="10">
        <v>10</v>
      </c>
    </row>
    <row r="260" spans="1:14" x14ac:dyDescent="0.3">
      <c r="A260" s="8" t="s">
        <v>16</v>
      </c>
      <c r="B260" s="9">
        <v>3878</v>
      </c>
      <c r="C260" s="10">
        <v>20</v>
      </c>
      <c r="D260" s="10">
        <v>15</v>
      </c>
      <c r="E260" s="10">
        <v>10</v>
      </c>
      <c r="F260" s="10">
        <v>10</v>
      </c>
      <c r="G260" s="10"/>
      <c r="H260" s="10"/>
      <c r="I260" s="10"/>
      <c r="J260" s="10"/>
      <c r="K260" s="10"/>
      <c r="L260" s="10">
        <v>10</v>
      </c>
      <c r="M260" s="10">
        <v>15</v>
      </c>
      <c r="N260" s="10">
        <v>20</v>
      </c>
    </row>
    <row r="261" spans="1:14" x14ac:dyDescent="0.3">
      <c r="A261" s="8" t="s">
        <v>17</v>
      </c>
      <c r="B261" s="9">
        <v>3750</v>
      </c>
      <c r="C261" s="10">
        <v>25</v>
      </c>
      <c r="D261" s="10">
        <v>15</v>
      </c>
      <c r="E261" s="10">
        <v>15</v>
      </c>
      <c r="F261" s="10">
        <v>10</v>
      </c>
      <c r="G261" s="10"/>
      <c r="H261" s="10"/>
      <c r="I261" s="10"/>
      <c r="J261" s="10"/>
      <c r="K261" s="10"/>
      <c r="L261" s="10"/>
      <c r="M261" s="10">
        <v>10</v>
      </c>
      <c r="N261" s="10">
        <v>25</v>
      </c>
    </row>
    <row r="262" spans="1:14" x14ac:dyDescent="0.3">
      <c r="A262" s="4" t="s">
        <v>86</v>
      </c>
      <c r="B262" s="5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7"/>
    </row>
    <row r="263" spans="1:14" x14ac:dyDescent="0.3">
      <c r="A263" s="8" t="s">
        <v>15</v>
      </c>
      <c r="B263" s="9">
        <v>12</v>
      </c>
      <c r="C263" s="10"/>
      <c r="D263" s="10"/>
      <c r="E263" s="10"/>
      <c r="F263" s="10"/>
      <c r="G263" s="10"/>
      <c r="H263" s="10">
        <v>10</v>
      </c>
      <c r="I263" s="10">
        <v>90</v>
      </c>
      <c r="J263" s="10"/>
      <c r="K263" s="10"/>
      <c r="L263" s="10"/>
      <c r="M263" s="10"/>
      <c r="N263" s="10"/>
    </row>
    <row r="264" spans="1:14" x14ac:dyDescent="0.3">
      <c r="A264" s="8" t="s">
        <v>16</v>
      </c>
      <c r="B264" s="9">
        <v>429</v>
      </c>
      <c r="C264" s="10">
        <v>20</v>
      </c>
      <c r="D264" s="10"/>
      <c r="E264" s="10"/>
      <c r="F264" s="10"/>
      <c r="G264" s="10"/>
      <c r="H264" s="10"/>
      <c r="I264" s="10"/>
      <c r="J264" s="10"/>
      <c r="K264" s="10"/>
      <c r="L264" s="10"/>
      <c r="M264" s="10">
        <v>20</v>
      </c>
      <c r="N264" s="10">
        <v>60</v>
      </c>
    </row>
    <row r="265" spans="1:14" x14ac:dyDescent="0.3">
      <c r="A265" s="8" t="s">
        <v>17</v>
      </c>
      <c r="B265" s="9">
        <v>422</v>
      </c>
      <c r="C265" s="10">
        <v>20</v>
      </c>
      <c r="D265" s="10">
        <v>5</v>
      </c>
      <c r="E265" s="10"/>
      <c r="F265" s="10"/>
      <c r="G265" s="10"/>
      <c r="H265" s="10"/>
      <c r="I265" s="10"/>
      <c r="J265" s="10"/>
      <c r="K265" s="10"/>
      <c r="L265" s="10"/>
      <c r="M265" s="10">
        <v>15</v>
      </c>
      <c r="N265" s="10">
        <v>60</v>
      </c>
    </row>
    <row r="266" spans="1:14" x14ac:dyDescent="0.3">
      <c r="A266" s="4" t="s">
        <v>87</v>
      </c>
      <c r="B266" s="5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7"/>
    </row>
    <row r="267" spans="1:14" x14ac:dyDescent="0.3">
      <c r="A267" s="8" t="s">
        <v>15</v>
      </c>
      <c r="B267" s="9">
        <v>0</v>
      </c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</row>
    <row r="268" spans="1:14" x14ac:dyDescent="0.3">
      <c r="A268" s="8" t="s">
        <v>16</v>
      </c>
      <c r="B268" s="9">
        <v>0</v>
      </c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</row>
    <row r="269" spans="1:14" x14ac:dyDescent="0.3">
      <c r="A269" s="8" t="s">
        <v>17</v>
      </c>
      <c r="B269" s="9">
        <v>0</v>
      </c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</row>
    <row r="270" spans="1:14" x14ac:dyDescent="0.3">
      <c r="A270" s="4" t="s">
        <v>88</v>
      </c>
      <c r="B270" s="5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7"/>
    </row>
    <row r="271" spans="1:14" x14ac:dyDescent="0.3">
      <c r="A271" s="8" t="s">
        <v>15</v>
      </c>
      <c r="B271" s="9">
        <v>0</v>
      </c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</row>
    <row r="272" spans="1:14" x14ac:dyDescent="0.3">
      <c r="A272" s="8" t="s">
        <v>16</v>
      </c>
      <c r="B272" s="9">
        <v>0</v>
      </c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</row>
    <row r="273" spans="1:14" x14ac:dyDescent="0.3">
      <c r="A273" s="8" t="s">
        <v>17</v>
      </c>
      <c r="B273" s="9">
        <v>0</v>
      </c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</row>
    <row r="274" spans="1:14" x14ac:dyDescent="0.3">
      <c r="A274" s="4" t="s">
        <v>89</v>
      </c>
      <c r="B274" s="5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7"/>
    </row>
    <row r="275" spans="1:14" x14ac:dyDescent="0.3">
      <c r="A275" s="8" t="s">
        <v>15</v>
      </c>
      <c r="B275" s="9">
        <v>0</v>
      </c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</row>
    <row r="276" spans="1:14" x14ac:dyDescent="0.3">
      <c r="A276" s="8" t="s">
        <v>16</v>
      </c>
      <c r="B276" s="9">
        <v>0</v>
      </c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</row>
    <row r="277" spans="1:14" x14ac:dyDescent="0.3">
      <c r="A277" s="8" t="s">
        <v>17</v>
      </c>
      <c r="B277" s="9">
        <v>0</v>
      </c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</row>
    <row r="278" spans="1:14" x14ac:dyDescent="0.3">
      <c r="A278" s="4" t="s">
        <v>90</v>
      </c>
      <c r="B278" s="5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7"/>
    </row>
    <row r="279" spans="1:14" x14ac:dyDescent="0.3">
      <c r="A279" s="8" t="s">
        <v>15</v>
      </c>
      <c r="B279" s="9">
        <v>211</v>
      </c>
      <c r="C279" s="10"/>
      <c r="D279" s="10">
        <v>15</v>
      </c>
      <c r="E279" s="10">
        <v>30</v>
      </c>
      <c r="F279" s="10">
        <v>30</v>
      </c>
      <c r="G279" s="10">
        <v>15</v>
      </c>
      <c r="H279" s="10">
        <v>10</v>
      </c>
      <c r="I279" s="10"/>
      <c r="J279" s="10"/>
      <c r="K279" s="10"/>
      <c r="L279" s="10"/>
      <c r="M279" s="10"/>
      <c r="N279" s="10"/>
    </row>
    <row r="280" spans="1:14" x14ac:dyDescent="0.3">
      <c r="A280" s="8" t="s">
        <v>16</v>
      </c>
      <c r="B280" s="9">
        <v>10333</v>
      </c>
      <c r="C280" s="10"/>
      <c r="D280" s="10"/>
      <c r="E280" s="10"/>
      <c r="F280" s="10"/>
      <c r="G280" s="10"/>
      <c r="H280" s="10">
        <v>15</v>
      </c>
      <c r="I280" s="10">
        <v>30</v>
      </c>
      <c r="J280" s="10">
        <v>45</v>
      </c>
      <c r="K280" s="10">
        <v>10</v>
      </c>
      <c r="L280" s="10"/>
      <c r="M280" s="10"/>
      <c r="N280" s="10"/>
    </row>
    <row r="281" spans="1:14" x14ac:dyDescent="0.3">
      <c r="A281" s="8" t="s">
        <v>17</v>
      </c>
      <c r="B281" s="9">
        <v>9987</v>
      </c>
      <c r="C281" s="10"/>
      <c r="D281" s="10"/>
      <c r="E281" s="10"/>
      <c r="F281" s="10"/>
      <c r="G281" s="10"/>
      <c r="H281" s="10">
        <v>15</v>
      </c>
      <c r="I281" s="10">
        <v>30</v>
      </c>
      <c r="J281" s="10">
        <v>40</v>
      </c>
      <c r="K281" s="10">
        <v>10</v>
      </c>
      <c r="L281" s="10">
        <v>5</v>
      </c>
      <c r="M281" s="10"/>
      <c r="N281" s="10"/>
    </row>
    <row r="282" spans="1:14" x14ac:dyDescent="0.3">
      <c r="A282" s="4" t="s">
        <v>91</v>
      </c>
      <c r="B282" s="5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7"/>
    </row>
    <row r="283" spans="1:14" x14ac:dyDescent="0.3">
      <c r="A283" s="8" t="s">
        <v>15</v>
      </c>
      <c r="B283" s="9">
        <v>172</v>
      </c>
      <c r="C283" s="10"/>
      <c r="D283" s="10"/>
      <c r="E283" s="10">
        <v>40</v>
      </c>
      <c r="F283" s="10">
        <v>50</v>
      </c>
      <c r="G283" s="10">
        <v>10</v>
      </c>
      <c r="H283" s="10"/>
      <c r="I283" s="10"/>
      <c r="J283" s="10"/>
      <c r="K283" s="10"/>
      <c r="L283" s="10"/>
      <c r="M283" s="10"/>
      <c r="N283" s="10"/>
    </row>
    <row r="284" spans="1:14" x14ac:dyDescent="0.3">
      <c r="A284" s="8" t="s">
        <v>16</v>
      </c>
      <c r="B284" s="9">
        <v>4300</v>
      </c>
      <c r="C284" s="10"/>
      <c r="D284" s="10"/>
      <c r="E284" s="10"/>
      <c r="F284" s="10"/>
      <c r="G284" s="10"/>
      <c r="H284" s="10">
        <v>5</v>
      </c>
      <c r="I284" s="10">
        <v>40</v>
      </c>
      <c r="J284" s="10">
        <v>40</v>
      </c>
      <c r="K284" s="10">
        <v>15</v>
      </c>
      <c r="L284" s="10"/>
      <c r="M284" s="10"/>
      <c r="N284" s="10"/>
    </row>
    <row r="285" spans="1:14" x14ac:dyDescent="0.3">
      <c r="A285" s="8" t="s">
        <v>17</v>
      </c>
      <c r="B285" s="9">
        <v>4160</v>
      </c>
      <c r="C285" s="10"/>
      <c r="D285" s="10"/>
      <c r="E285" s="10"/>
      <c r="F285" s="10"/>
      <c r="G285" s="10"/>
      <c r="H285" s="10">
        <v>5</v>
      </c>
      <c r="I285" s="10">
        <v>40</v>
      </c>
      <c r="J285" s="10">
        <v>40</v>
      </c>
      <c r="K285" s="10">
        <v>10</v>
      </c>
      <c r="L285" s="10">
        <v>5</v>
      </c>
      <c r="M285" s="10"/>
      <c r="N285" s="10"/>
    </row>
    <row r="286" spans="1:14" x14ac:dyDescent="0.3">
      <c r="A286" s="4" t="s">
        <v>92</v>
      </c>
      <c r="B286" s="5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7"/>
    </row>
    <row r="287" spans="1:14" x14ac:dyDescent="0.3">
      <c r="A287" s="8" t="s">
        <v>15</v>
      </c>
      <c r="B287" s="9">
        <v>128</v>
      </c>
      <c r="C287" s="10"/>
      <c r="D287" s="10"/>
      <c r="E287" s="10"/>
      <c r="F287" s="10">
        <v>10</v>
      </c>
      <c r="G287" s="10">
        <v>75</v>
      </c>
      <c r="H287" s="10">
        <v>15</v>
      </c>
      <c r="I287" s="10"/>
      <c r="J287" s="10"/>
      <c r="K287" s="10"/>
      <c r="L287" s="10"/>
      <c r="M287" s="10"/>
      <c r="N287" s="10"/>
    </row>
    <row r="288" spans="1:14" x14ac:dyDescent="0.3">
      <c r="A288" s="8" t="s">
        <v>16</v>
      </c>
      <c r="B288" s="9">
        <v>3225</v>
      </c>
      <c r="C288" s="10"/>
      <c r="D288" s="10"/>
      <c r="E288" s="10"/>
      <c r="F288" s="10"/>
      <c r="G288" s="10"/>
      <c r="H288" s="10">
        <v>5</v>
      </c>
      <c r="I288" s="10">
        <v>20</v>
      </c>
      <c r="J288" s="10">
        <v>40</v>
      </c>
      <c r="K288" s="10">
        <v>25</v>
      </c>
      <c r="L288" s="10">
        <v>10</v>
      </c>
      <c r="M288" s="10"/>
      <c r="N288" s="10"/>
    </row>
    <row r="289" spans="1:14" x14ac:dyDescent="0.3">
      <c r="A289" s="8" t="s">
        <v>17</v>
      </c>
      <c r="B289" s="9">
        <v>3120</v>
      </c>
      <c r="C289" s="10"/>
      <c r="D289" s="10"/>
      <c r="E289" s="10"/>
      <c r="F289" s="10"/>
      <c r="G289" s="10"/>
      <c r="H289" s="10">
        <v>5</v>
      </c>
      <c r="I289" s="10">
        <v>20</v>
      </c>
      <c r="J289" s="10">
        <v>40</v>
      </c>
      <c r="K289" s="10">
        <v>25</v>
      </c>
      <c r="L289" s="10">
        <v>10</v>
      </c>
      <c r="M289" s="10"/>
      <c r="N289" s="10"/>
    </row>
    <row r="290" spans="1:14" x14ac:dyDescent="0.3">
      <c r="A290" s="4" t="s">
        <v>93</v>
      </c>
      <c r="B290" s="5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7"/>
    </row>
    <row r="291" spans="1:14" x14ac:dyDescent="0.3">
      <c r="A291" s="8" t="s">
        <v>15</v>
      </c>
      <c r="B291" s="9">
        <v>589</v>
      </c>
      <c r="C291" s="10"/>
      <c r="D291" s="10">
        <v>40</v>
      </c>
      <c r="E291" s="10">
        <v>45</v>
      </c>
      <c r="F291" s="10">
        <v>10</v>
      </c>
      <c r="G291" s="10">
        <v>5</v>
      </c>
      <c r="H291" s="10"/>
      <c r="I291" s="10"/>
      <c r="J291" s="10"/>
      <c r="K291" s="10"/>
      <c r="L291" s="10"/>
      <c r="M291" s="10"/>
      <c r="N291" s="10"/>
    </row>
    <row r="292" spans="1:14" x14ac:dyDescent="0.3">
      <c r="A292" s="8" t="s">
        <v>16</v>
      </c>
      <c r="B292" s="9">
        <v>17159</v>
      </c>
      <c r="C292" s="10"/>
      <c r="D292" s="10"/>
      <c r="E292" s="10"/>
      <c r="F292" s="10"/>
      <c r="G292" s="10"/>
      <c r="H292" s="10">
        <v>30</v>
      </c>
      <c r="I292" s="10">
        <v>50</v>
      </c>
      <c r="J292" s="10">
        <v>15</v>
      </c>
      <c r="K292" s="10">
        <v>5</v>
      </c>
      <c r="L292" s="10"/>
      <c r="M292" s="10"/>
      <c r="N292" s="10"/>
    </row>
    <row r="293" spans="1:14" x14ac:dyDescent="0.3">
      <c r="A293" s="8" t="s">
        <v>17</v>
      </c>
      <c r="B293" s="9">
        <v>16612</v>
      </c>
      <c r="C293" s="10"/>
      <c r="D293" s="10"/>
      <c r="E293" s="10"/>
      <c r="F293" s="10"/>
      <c r="G293" s="10"/>
      <c r="H293" s="10">
        <v>30</v>
      </c>
      <c r="I293" s="10">
        <v>50</v>
      </c>
      <c r="J293" s="10">
        <v>15</v>
      </c>
      <c r="K293" s="10">
        <v>5</v>
      </c>
      <c r="L293" s="10"/>
      <c r="M293" s="10"/>
      <c r="N293" s="10"/>
    </row>
    <row r="294" spans="1:14" x14ac:dyDescent="0.3">
      <c r="A294" s="4" t="s">
        <v>94</v>
      </c>
      <c r="B294" s="5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7"/>
    </row>
    <row r="295" spans="1:14" x14ac:dyDescent="0.3">
      <c r="A295" s="8" t="s">
        <v>15</v>
      </c>
      <c r="B295" s="9">
        <v>215</v>
      </c>
      <c r="C295" s="10"/>
      <c r="D295" s="10"/>
      <c r="E295" s="10"/>
      <c r="F295" s="10">
        <v>10</v>
      </c>
      <c r="G295" s="10">
        <v>75</v>
      </c>
      <c r="H295" s="10">
        <v>15</v>
      </c>
      <c r="I295" s="10"/>
      <c r="J295" s="10"/>
      <c r="K295" s="10"/>
      <c r="L295" s="10"/>
      <c r="M295" s="10"/>
      <c r="N295" s="10"/>
    </row>
    <row r="296" spans="1:14" x14ac:dyDescent="0.3">
      <c r="A296" s="8" t="s">
        <v>16</v>
      </c>
      <c r="B296" s="9">
        <v>5311</v>
      </c>
      <c r="C296" s="10"/>
      <c r="D296" s="10"/>
      <c r="E296" s="10"/>
      <c r="F296" s="10"/>
      <c r="G296" s="10"/>
      <c r="H296" s="10">
        <v>5</v>
      </c>
      <c r="I296" s="10">
        <v>20</v>
      </c>
      <c r="J296" s="10">
        <v>40</v>
      </c>
      <c r="K296" s="10">
        <v>25</v>
      </c>
      <c r="L296" s="10">
        <v>10</v>
      </c>
      <c r="M296" s="10"/>
      <c r="N296" s="10"/>
    </row>
    <row r="297" spans="1:14" x14ac:dyDescent="0.3">
      <c r="A297" s="8" t="s">
        <v>17</v>
      </c>
      <c r="B297" s="9">
        <v>5143</v>
      </c>
      <c r="C297" s="10"/>
      <c r="D297" s="10"/>
      <c r="E297" s="10"/>
      <c r="F297" s="10"/>
      <c r="G297" s="10"/>
      <c r="H297" s="10">
        <v>5</v>
      </c>
      <c r="I297" s="10">
        <v>20</v>
      </c>
      <c r="J297" s="10">
        <v>40</v>
      </c>
      <c r="K297" s="10">
        <v>25</v>
      </c>
      <c r="L297" s="10">
        <v>10</v>
      </c>
      <c r="M297" s="10"/>
      <c r="N297" s="10"/>
    </row>
    <row r="298" spans="1:14" x14ac:dyDescent="0.3">
      <c r="A298" s="4" t="s">
        <v>95</v>
      </c>
      <c r="B298" s="5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7"/>
    </row>
    <row r="299" spans="1:14" x14ac:dyDescent="0.3">
      <c r="A299" s="8" t="s">
        <v>15</v>
      </c>
      <c r="B299" s="9">
        <v>334</v>
      </c>
      <c r="C299" s="10"/>
      <c r="D299" s="10"/>
      <c r="E299" s="10">
        <v>10</v>
      </c>
      <c r="F299" s="10">
        <v>40</v>
      </c>
      <c r="G299" s="10">
        <v>40</v>
      </c>
      <c r="H299" s="10">
        <v>10</v>
      </c>
      <c r="I299" s="10"/>
      <c r="J299" s="10"/>
      <c r="K299" s="10"/>
      <c r="L299" s="10"/>
      <c r="M299" s="10"/>
      <c r="N299" s="10"/>
    </row>
    <row r="300" spans="1:14" x14ac:dyDescent="0.3">
      <c r="A300" s="8" t="s">
        <v>16</v>
      </c>
      <c r="B300" s="9">
        <v>11514</v>
      </c>
      <c r="C300" s="10"/>
      <c r="D300" s="10"/>
      <c r="E300" s="10"/>
      <c r="F300" s="10"/>
      <c r="G300" s="10">
        <v>10</v>
      </c>
      <c r="H300" s="10">
        <v>20</v>
      </c>
      <c r="I300" s="10">
        <v>20</v>
      </c>
      <c r="J300" s="10">
        <v>20</v>
      </c>
      <c r="K300" s="10">
        <v>20</v>
      </c>
      <c r="L300" s="10">
        <v>10</v>
      </c>
      <c r="M300" s="10"/>
      <c r="N300" s="10"/>
    </row>
    <row r="301" spans="1:14" x14ac:dyDescent="0.3">
      <c r="A301" s="8" t="s">
        <v>17</v>
      </c>
      <c r="B301" s="9">
        <v>11298</v>
      </c>
      <c r="C301" s="10">
        <v>10</v>
      </c>
      <c r="D301" s="10">
        <v>10</v>
      </c>
      <c r="E301" s="10">
        <v>10</v>
      </c>
      <c r="F301" s="10"/>
      <c r="G301" s="10"/>
      <c r="H301" s="10">
        <v>10</v>
      </c>
      <c r="I301" s="10">
        <v>10</v>
      </c>
      <c r="J301" s="10">
        <v>10</v>
      </c>
      <c r="K301" s="10">
        <v>10</v>
      </c>
      <c r="L301" s="10">
        <v>10</v>
      </c>
      <c r="M301" s="10">
        <v>10</v>
      </c>
      <c r="N301" s="10">
        <v>10</v>
      </c>
    </row>
    <row r="302" spans="1:14" x14ac:dyDescent="0.3">
      <c r="A302" s="4" t="s">
        <v>96</v>
      </c>
      <c r="B302" s="5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7"/>
    </row>
    <row r="303" spans="1:14" x14ac:dyDescent="0.3">
      <c r="A303" s="8" t="s">
        <v>15</v>
      </c>
      <c r="B303" s="9">
        <v>114</v>
      </c>
      <c r="C303" s="10">
        <v>10</v>
      </c>
      <c r="D303" s="10">
        <v>5</v>
      </c>
      <c r="E303" s="10"/>
      <c r="F303" s="10"/>
      <c r="G303" s="10"/>
      <c r="H303" s="10">
        <v>5</v>
      </c>
      <c r="I303" s="10">
        <v>10</v>
      </c>
      <c r="J303" s="10">
        <v>15</v>
      </c>
      <c r="K303" s="10">
        <v>30</v>
      </c>
      <c r="L303" s="10">
        <v>10</v>
      </c>
      <c r="M303" s="10">
        <v>5</v>
      </c>
      <c r="N303" s="10">
        <v>10</v>
      </c>
    </row>
    <row r="304" spans="1:14" x14ac:dyDescent="0.3">
      <c r="A304" s="8" t="s">
        <v>16</v>
      </c>
      <c r="B304" s="9">
        <v>6407</v>
      </c>
      <c r="C304" s="10">
        <v>5</v>
      </c>
      <c r="D304" s="10">
        <v>10</v>
      </c>
      <c r="E304" s="10">
        <v>10</v>
      </c>
      <c r="F304" s="10">
        <v>5</v>
      </c>
      <c r="G304" s="10">
        <v>5</v>
      </c>
      <c r="H304" s="10">
        <v>5</v>
      </c>
      <c r="I304" s="10">
        <v>5</v>
      </c>
      <c r="J304" s="10">
        <v>5</v>
      </c>
      <c r="K304" s="10">
        <v>5</v>
      </c>
      <c r="L304" s="10">
        <v>15</v>
      </c>
      <c r="M304" s="10">
        <v>20</v>
      </c>
      <c r="N304" s="10">
        <v>10</v>
      </c>
    </row>
    <row r="305" spans="1:14" x14ac:dyDescent="0.3">
      <c r="A305" s="8" t="s">
        <v>17</v>
      </c>
      <c r="B305" s="9">
        <v>6159</v>
      </c>
      <c r="C305" s="10">
        <v>5</v>
      </c>
      <c r="D305" s="10">
        <v>10</v>
      </c>
      <c r="E305" s="10">
        <v>10</v>
      </c>
      <c r="F305" s="10">
        <v>5</v>
      </c>
      <c r="G305" s="10">
        <v>5</v>
      </c>
      <c r="H305" s="10">
        <v>5</v>
      </c>
      <c r="I305" s="10">
        <v>5</v>
      </c>
      <c r="J305" s="10">
        <v>5</v>
      </c>
      <c r="K305" s="10">
        <v>5</v>
      </c>
      <c r="L305" s="10">
        <v>15</v>
      </c>
      <c r="M305" s="10">
        <v>20</v>
      </c>
      <c r="N305" s="10">
        <v>10</v>
      </c>
    </row>
    <row r="306" spans="1:14" x14ac:dyDescent="0.3">
      <c r="A306" s="4" t="s">
        <v>97</v>
      </c>
      <c r="B306" s="5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7"/>
    </row>
    <row r="307" spans="1:14" x14ac:dyDescent="0.3">
      <c r="A307" s="8" t="s">
        <v>15</v>
      </c>
      <c r="B307" s="9">
        <v>70</v>
      </c>
      <c r="C307" s="10">
        <v>5</v>
      </c>
      <c r="D307" s="10">
        <v>15</v>
      </c>
      <c r="E307" s="10">
        <v>25</v>
      </c>
      <c r="F307" s="10">
        <v>25</v>
      </c>
      <c r="G307" s="10">
        <v>20</v>
      </c>
      <c r="H307" s="10">
        <v>10</v>
      </c>
      <c r="I307" s="10"/>
      <c r="J307" s="10"/>
      <c r="K307" s="10"/>
      <c r="L307" s="10"/>
      <c r="M307" s="10"/>
      <c r="N307" s="10"/>
    </row>
    <row r="308" spans="1:14" x14ac:dyDescent="0.3">
      <c r="A308" s="8" t="s">
        <v>16</v>
      </c>
      <c r="B308" s="9">
        <v>3393</v>
      </c>
      <c r="C308" s="10"/>
      <c r="D308" s="10"/>
      <c r="E308" s="10"/>
      <c r="F308" s="10">
        <v>10</v>
      </c>
      <c r="G308" s="10">
        <v>15</v>
      </c>
      <c r="H308" s="10">
        <v>20</v>
      </c>
      <c r="I308" s="10">
        <v>25</v>
      </c>
      <c r="J308" s="10">
        <v>15</v>
      </c>
      <c r="K308" s="10">
        <v>10</v>
      </c>
      <c r="L308" s="10">
        <v>5</v>
      </c>
      <c r="M308" s="10"/>
      <c r="N308" s="10"/>
    </row>
    <row r="309" spans="1:14" x14ac:dyDescent="0.3">
      <c r="A309" s="8" t="s">
        <v>17</v>
      </c>
      <c r="B309" s="9">
        <v>2469</v>
      </c>
      <c r="C309" s="10"/>
      <c r="D309" s="10"/>
      <c r="E309" s="10"/>
      <c r="F309" s="10">
        <v>10</v>
      </c>
      <c r="G309" s="10">
        <v>15</v>
      </c>
      <c r="H309" s="10">
        <v>20</v>
      </c>
      <c r="I309" s="10">
        <v>25</v>
      </c>
      <c r="J309" s="10">
        <v>15</v>
      </c>
      <c r="K309" s="10">
        <v>10</v>
      </c>
      <c r="L309" s="10">
        <v>5</v>
      </c>
      <c r="M309" s="10"/>
      <c r="N309" s="10"/>
    </row>
    <row r="310" spans="1:14" x14ac:dyDescent="0.3">
      <c r="A310" s="4" t="s">
        <v>98</v>
      </c>
      <c r="B310" s="5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7"/>
    </row>
    <row r="311" spans="1:14" x14ac:dyDescent="0.3">
      <c r="A311" s="8" t="s">
        <v>15</v>
      </c>
      <c r="B311" s="9">
        <v>79</v>
      </c>
      <c r="C311" s="10">
        <v>30</v>
      </c>
      <c r="D311" s="10">
        <v>20</v>
      </c>
      <c r="E311" s="10">
        <v>10</v>
      </c>
      <c r="F311" s="10"/>
      <c r="G311" s="10">
        <v>10</v>
      </c>
      <c r="H311" s="10">
        <v>15</v>
      </c>
      <c r="I311" s="10">
        <v>5</v>
      </c>
      <c r="J311" s="10"/>
      <c r="K311" s="10"/>
      <c r="L311" s="10"/>
      <c r="M311" s="10"/>
      <c r="N311" s="10">
        <v>10</v>
      </c>
    </row>
    <row r="312" spans="1:14" x14ac:dyDescent="0.3">
      <c r="A312" s="8" t="s">
        <v>16</v>
      </c>
      <c r="B312" s="9">
        <v>4095</v>
      </c>
      <c r="C312" s="10"/>
      <c r="D312" s="10"/>
      <c r="E312" s="10"/>
      <c r="F312" s="10"/>
      <c r="G312" s="10"/>
      <c r="H312" s="10">
        <v>10</v>
      </c>
      <c r="I312" s="10">
        <v>25</v>
      </c>
      <c r="J312" s="10">
        <v>25</v>
      </c>
      <c r="K312" s="10">
        <v>25</v>
      </c>
      <c r="L312" s="10">
        <v>10</v>
      </c>
      <c r="M312" s="10">
        <v>5</v>
      </c>
      <c r="N312" s="10"/>
    </row>
    <row r="313" spans="1:14" x14ac:dyDescent="0.3">
      <c r="A313" s="8" t="s">
        <v>17</v>
      </c>
      <c r="B313" s="9">
        <v>4007</v>
      </c>
      <c r="C313" s="10"/>
      <c r="D313" s="10"/>
      <c r="E313" s="10"/>
      <c r="F313" s="10"/>
      <c r="G313" s="10"/>
      <c r="H313" s="10">
        <v>10</v>
      </c>
      <c r="I313" s="10">
        <v>15</v>
      </c>
      <c r="J313" s="10">
        <v>20</v>
      </c>
      <c r="K313" s="10">
        <v>20</v>
      </c>
      <c r="L313" s="10">
        <v>15</v>
      </c>
      <c r="M313" s="10">
        <v>10</v>
      </c>
      <c r="N313" s="10">
        <v>10</v>
      </c>
    </row>
    <row r="314" spans="1:14" x14ac:dyDescent="0.3">
      <c r="A314" s="4" t="s">
        <v>99</v>
      </c>
      <c r="B314" s="5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7"/>
    </row>
    <row r="315" spans="1:14" x14ac:dyDescent="0.3">
      <c r="A315" s="8" t="s">
        <v>15</v>
      </c>
      <c r="B315" s="9">
        <v>144</v>
      </c>
      <c r="C315" s="10">
        <v>55</v>
      </c>
      <c r="D315" s="10">
        <v>5</v>
      </c>
      <c r="E315" s="10"/>
      <c r="F315" s="10"/>
      <c r="G315" s="10"/>
      <c r="H315" s="10"/>
      <c r="I315" s="10"/>
      <c r="J315" s="10"/>
      <c r="K315" s="10"/>
      <c r="L315" s="10">
        <v>5</v>
      </c>
      <c r="M315" s="10">
        <v>10</v>
      </c>
      <c r="N315" s="10">
        <v>25</v>
      </c>
    </row>
    <row r="316" spans="1:14" x14ac:dyDescent="0.3">
      <c r="A316" s="8" t="s">
        <v>16</v>
      </c>
      <c r="B316" s="9">
        <v>11783</v>
      </c>
      <c r="C316" s="10">
        <v>10</v>
      </c>
      <c r="D316" s="10">
        <v>10</v>
      </c>
      <c r="E316" s="10">
        <v>20</v>
      </c>
      <c r="F316" s="10">
        <v>25</v>
      </c>
      <c r="G316" s="10">
        <v>35</v>
      </c>
      <c r="H316" s="10"/>
      <c r="I316" s="10"/>
      <c r="J316" s="10"/>
      <c r="K316" s="10"/>
      <c r="L316" s="10"/>
      <c r="M316" s="10"/>
      <c r="N316" s="10"/>
    </row>
    <row r="317" spans="1:14" x14ac:dyDescent="0.3">
      <c r="A317" s="8" t="s">
        <v>17</v>
      </c>
      <c r="B317" s="9">
        <v>11054</v>
      </c>
      <c r="C317" s="10">
        <v>10</v>
      </c>
      <c r="D317" s="10">
        <v>10</v>
      </c>
      <c r="E317" s="10">
        <v>20</v>
      </c>
      <c r="F317" s="10">
        <v>25</v>
      </c>
      <c r="G317" s="10">
        <v>35</v>
      </c>
      <c r="H317" s="10"/>
      <c r="I317" s="10"/>
      <c r="J317" s="10"/>
      <c r="K317" s="10"/>
      <c r="L317" s="10"/>
      <c r="M317" s="10"/>
      <c r="N317" s="10"/>
    </row>
    <row r="318" spans="1:14" x14ac:dyDescent="0.3">
      <c r="A318" s="4" t="s">
        <v>100</v>
      </c>
      <c r="B318" s="5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7"/>
    </row>
    <row r="319" spans="1:14" x14ac:dyDescent="0.3">
      <c r="A319" s="8" t="s">
        <v>15</v>
      </c>
      <c r="B319" s="9">
        <v>131</v>
      </c>
      <c r="C319" s="10"/>
      <c r="D319" s="10">
        <v>5</v>
      </c>
      <c r="E319" s="10">
        <v>5</v>
      </c>
      <c r="F319" s="10">
        <v>5</v>
      </c>
      <c r="G319" s="10">
        <v>5</v>
      </c>
      <c r="H319" s="10">
        <v>55</v>
      </c>
      <c r="I319" s="10">
        <v>25</v>
      </c>
      <c r="J319" s="10"/>
      <c r="K319" s="10"/>
      <c r="L319" s="10"/>
      <c r="M319" s="10"/>
      <c r="N319" s="10"/>
    </row>
    <row r="320" spans="1:14" x14ac:dyDescent="0.3">
      <c r="A320" s="8" t="s">
        <v>16</v>
      </c>
      <c r="B320" s="9">
        <v>4585</v>
      </c>
      <c r="C320" s="10"/>
      <c r="D320" s="10"/>
      <c r="E320" s="10"/>
      <c r="F320" s="10"/>
      <c r="G320" s="10"/>
      <c r="H320" s="10">
        <v>30</v>
      </c>
      <c r="I320" s="10">
        <v>40</v>
      </c>
      <c r="J320" s="10">
        <v>20</v>
      </c>
      <c r="K320" s="10">
        <v>10</v>
      </c>
      <c r="L320" s="10"/>
      <c r="M320" s="10"/>
      <c r="N320" s="10"/>
    </row>
    <row r="321" spans="1:14" x14ac:dyDescent="0.3">
      <c r="A321" s="8" t="s">
        <v>17</v>
      </c>
      <c r="B321" s="9">
        <v>4303</v>
      </c>
      <c r="C321" s="10"/>
      <c r="D321" s="10"/>
      <c r="E321" s="10"/>
      <c r="F321" s="10"/>
      <c r="G321" s="10"/>
      <c r="H321" s="10">
        <v>30</v>
      </c>
      <c r="I321" s="10">
        <v>40</v>
      </c>
      <c r="J321" s="10">
        <v>20</v>
      </c>
      <c r="K321" s="10">
        <v>10</v>
      </c>
      <c r="L321" s="10"/>
      <c r="M321" s="10"/>
      <c r="N321" s="10"/>
    </row>
    <row r="322" spans="1:14" x14ac:dyDescent="0.3">
      <c r="A322" s="4" t="s">
        <v>101</v>
      </c>
      <c r="B322" s="5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7"/>
    </row>
    <row r="323" spans="1:14" x14ac:dyDescent="0.3">
      <c r="A323" s="8" t="s">
        <v>15</v>
      </c>
      <c r="B323" s="9">
        <v>279</v>
      </c>
      <c r="C323" s="10"/>
      <c r="D323" s="10"/>
      <c r="E323" s="10"/>
      <c r="F323" s="10"/>
      <c r="G323" s="10"/>
      <c r="H323" s="10"/>
      <c r="I323" s="10">
        <v>30</v>
      </c>
      <c r="J323" s="10">
        <v>65</v>
      </c>
      <c r="K323" s="10">
        <v>5</v>
      </c>
      <c r="L323" s="10"/>
      <c r="M323" s="10"/>
      <c r="N323" s="10"/>
    </row>
    <row r="324" spans="1:14" x14ac:dyDescent="0.3">
      <c r="A324" s="8" t="s">
        <v>16</v>
      </c>
      <c r="B324" s="9">
        <v>36750</v>
      </c>
      <c r="C324" s="10"/>
      <c r="D324" s="10"/>
      <c r="E324" s="10"/>
      <c r="F324" s="10"/>
      <c r="G324" s="10"/>
      <c r="H324" s="10"/>
      <c r="I324" s="10"/>
      <c r="J324" s="10"/>
      <c r="K324" s="10"/>
      <c r="L324" s="10">
        <v>20</v>
      </c>
      <c r="M324" s="10">
        <v>30</v>
      </c>
      <c r="N324" s="10">
        <v>50</v>
      </c>
    </row>
    <row r="325" spans="1:14" x14ac:dyDescent="0.3">
      <c r="A325" s="8" t="s">
        <v>17</v>
      </c>
      <c r="B325" s="9">
        <v>34472</v>
      </c>
      <c r="C325" s="10"/>
      <c r="D325" s="10"/>
      <c r="E325" s="10"/>
      <c r="F325" s="10"/>
      <c r="G325" s="10"/>
      <c r="H325" s="10"/>
      <c r="I325" s="10"/>
      <c r="J325" s="10"/>
      <c r="K325" s="10"/>
      <c r="L325" s="10">
        <v>20</v>
      </c>
      <c r="M325" s="10">
        <v>30</v>
      </c>
      <c r="N325" s="10">
        <v>50</v>
      </c>
    </row>
    <row r="326" spans="1:14" x14ac:dyDescent="0.3">
      <c r="A326" s="4" t="s">
        <v>102</v>
      </c>
      <c r="B326" s="5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7"/>
    </row>
    <row r="327" spans="1:14" x14ac:dyDescent="0.3">
      <c r="A327" s="8" t="s">
        <v>15</v>
      </c>
      <c r="B327" s="9">
        <v>0</v>
      </c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</row>
    <row r="328" spans="1:14" x14ac:dyDescent="0.3">
      <c r="A328" s="8" t="s">
        <v>16</v>
      </c>
      <c r="B328" s="9">
        <v>0</v>
      </c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</row>
    <row r="329" spans="1:14" x14ac:dyDescent="0.3">
      <c r="A329" s="8" t="s">
        <v>17</v>
      </c>
      <c r="B329" s="9">
        <v>0</v>
      </c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</row>
    <row r="330" spans="1:14" x14ac:dyDescent="0.3">
      <c r="A330" s="4" t="s">
        <v>103</v>
      </c>
      <c r="B330" s="5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7"/>
    </row>
    <row r="331" spans="1:14" x14ac:dyDescent="0.3">
      <c r="A331" s="8" t="s">
        <v>15</v>
      </c>
      <c r="B331" s="9">
        <v>294</v>
      </c>
      <c r="C331" s="10">
        <v>75</v>
      </c>
      <c r="D331" s="10">
        <v>15</v>
      </c>
      <c r="E331" s="10">
        <v>10</v>
      </c>
      <c r="F331" s="10"/>
      <c r="G331" s="10"/>
      <c r="H331" s="10"/>
      <c r="I331" s="10"/>
      <c r="J331" s="10"/>
      <c r="K331" s="10"/>
      <c r="L331" s="10"/>
      <c r="M331" s="10"/>
      <c r="N331" s="10"/>
    </row>
    <row r="332" spans="1:14" x14ac:dyDescent="0.3">
      <c r="A332" s="8" t="s">
        <v>16</v>
      </c>
      <c r="B332" s="9">
        <v>32492</v>
      </c>
      <c r="C332" s="10"/>
      <c r="D332" s="10"/>
      <c r="E332" s="10">
        <v>10</v>
      </c>
      <c r="F332" s="10">
        <v>25</v>
      </c>
      <c r="G332" s="10">
        <v>30</v>
      </c>
      <c r="H332" s="10">
        <v>15</v>
      </c>
      <c r="I332" s="10">
        <v>10</v>
      </c>
      <c r="J332" s="10">
        <v>5</v>
      </c>
      <c r="K332" s="10">
        <v>5</v>
      </c>
      <c r="L332" s="10"/>
      <c r="M332" s="10"/>
      <c r="N332" s="10"/>
    </row>
    <row r="333" spans="1:14" x14ac:dyDescent="0.3">
      <c r="A333" s="8" t="s">
        <v>17</v>
      </c>
      <c r="B333" s="9">
        <v>32107</v>
      </c>
      <c r="C333" s="10"/>
      <c r="D333" s="10"/>
      <c r="E333" s="10"/>
      <c r="F333" s="10">
        <v>15</v>
      </c>
      <c r="G333" s="10">
        <v>20</v>
      </c>
      <c r="H333" s="10">
        <v>20</v>
      </c>
      <c r="I333" s="10">
        <v>20</v>
      </c>
      <c r="J333" s="10">
        <v>15</v>
      </c>
      <c r="K333" s="10">
        <v>10</v>
      </c>
      <c r="L333" s="10"/>
      <c r="M333" s="10"/>
      <c r="N333" s="10"/>
    </row>
    <row r="334" spans="1:14" x14ac:dyDescent="0.3">
      <c r="A334" s="4" t="s">
        <v>104</v>
      </c>
      <c r="B334" s="5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7"/>
    </row>
    <row r="335" spans="1:14" x14ac:dyDescent="0.3">
      <c r="A335" s="8" t="s">
        <v>15</v>
      </c>
      <c r="B335" s="9">
        <v>0</v>
      </c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</row>
    <row r="336" spans="1:14" x14ac:dyDescent="0.3">
      <c r="A336" s="8" t="s">
        <v>16</v>
      </c>
      <c r="B336" s="9">
        <v>0</v>
      </c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</row>
    <row r="337" spans="1:14" x14ac:dyDescent="0.3">
      <c r="A337" s="8" t="s">
        <v>17</v>
      </c>
      <c r="B337" s="9">
        <v>0</v>
      </c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</row>
    <row r="338" spans="1:14" x14ac:dyDescent="0.3">
      <c r="A338" s="4" t="s">
        <v>105</v>
      </c>
      <c r="B338" s="5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7"/>
    </row>
    <row r="339" spans="1:14" x14ac:dyDescent="0.3">
      <c r="A339" s="8" t="s">
        <v>15</v>
      </c>
      <c r="B339" s="9">
        <v>0</v>
      </c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</row>
    <row r="340" spans="1:14" x14ac:dyDescent="0.3">
      <c r="A340" s="8" t="s">
        <v>16</v>
      </c>
      <c r="B340" s="9">
        <v>0</v>
      </c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</row>
    <row r="341" spans="1:14" x14ac:dyDescent="0.3">
      <c r="A341" s="8" t="s">
        <v>17</v>
      </c>
      <c r="B341" s="9">
        <v>0</v>
      </c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</row>
    <row r="342" spans="1:14" x14ac:dyDescent="0.3">
      <c r="A342" s="4" t="s">
        <v>106</v>
      </c>
      <c r="B342" s="5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7"/>
    </row>
    <row r="343" spans="1:14" x14ac:dyDescent="0.3">
      <c r="A343" s="8" t="s">
        <v>15</v>
      </c>
      <c r="B343" s="9">
        <v>1987</v>
      </c>
      <c r="C343" s="10"/>
      <c r="D343" s="10"/>
      <c r="E343" s="10"/>
      <c r="F343" s="10"/>
      <c r="G343" s="10"/>
      <c r="H343" s="10"/>
      <c r="I343" s="10">
        <v>35</v>
      </c>
      <c r="J343" s="10">
        <v>60</v>
      </c>
      <c r="K343" s="10">
        <v>5</v>
      </c>
      <c r="L343" s="10"/>
      <c r="M343" s="10"/>
      <c r="N343" s="10"/>
    </row>
    <row r="344" spans="1:14" x14ac:dyDescent="0.3">
      <c r="A344" s="8" t="s">
        <v>16</v>
      </c>
      <c r="B344" s="9">
        <v>29413</v>
      </c>
      <c r="C344" s="10">
        <v>10</v>
      </c>
      <c r="D344" s="10">
        <v>15</v>
      </c>
      <c r="E344" s="10">
        <v>15</v>
      </c>
      <c r="F344" s="10">
        <v>20</v>
      </c>
      <c r="G344" s="10">
        <v>10</v>
      </c>
      <c r="H344" s="10">
        <v>5</v>
      </c>
      <c r="I344" s="10"/>
      <c r="J344" s="10"/>
      <c r="K344" s="10"/>
      <c r="L344" s="10">
        <v>5</v>
      </c>
      <c r="M344" s="10">
        <v>10</v>
      </c>
      <c r="N344" s="10">
        <v>10</v>
      </c>
    </row>
    <row r="345" spans="1:14" x14ac:dyDescent="0.3">
      <c r="A345" s="8" t="s">
        <v>17</v>
      </c>
      <c r="B345" s="9">
        <v>26235</v>
      </c>
      <c r="C345" s="10">
        <v>10</v>
      </c>
      <c r="D345" s="10">
        <v>15</v>
      </c>
      <c r="E345" s="10">
        <v>15</v>
      </c>
      <c r="F345" s="10">
        <v>20</v>
      </c>
      <c r="G345" s="10">
        <v>10</v>
      </c>
      <c r="H345" s="10">
        <v>5</v>
      </c>
      <c r="I345" s="10"/>
      <c r="J345" s="10"/>
      <c r="K345" s="10"/>
      <c r="L345" s="10">
        <v>5</v>
      </c>
      <c r="M345" s="10">
        <v>10</v>
      </c>
      <c r="N345" s="10">
        <v>10</v>
      </c>
    </row>
    <row r="346" spans="1:14" x14ac:dyDescent="0.3">
      <c r="A346" s="4" t="s">
        <v>107</v>
      </c>
      <c r="B346" s="5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7"/>
    </row>
    <row r="347" spans="1:14" x14ac:dyDescent="0.3">
      <c r="A347" s="8" t="s">
        <v>15</v>
      </c>
      <c r="B347" s="9">
        <v>2119</v>
      </c>
      <c r="C347" s="10">
        <v>10</v>
      </c>
      <c r="D347" s="10">
        <v>10</v>
      </c>
      <c r="E347" s="10">
        <v>10</v>
      </c>
      <c r="F347" s="10"/>
      <c r="G347" s="10"/>
      <c r="H347" s="10"/>
      <c r="I347" s="10"/>
      <c r="J347" s="10">
        <v>30</v>
      </c>
      <c r="K347" s="10">
        <v>15</v>
      </c>
      <c r="L347" s="10">
        <v>10</v>
      </c>
      <c r="M347" s="10">
        <v>10</v>
      </c>
      <c r="N347" s="10">
        <v>5</v>
      </c>
    </row>
    <row r="348" spans="1:14" x14ac:dyDescent="0.3">
      <c r="A348" s="8" t="s">
        <v>16</v>
      </c>
      <c r="B348" s="9">
        <v>43890</v>
      </c>
      <c r="C348" s="10">
        <v>20</v>
      </c>
      <c r="D348" s="10">
        <v>10</v>
      </c>
      <c r="E348" s="10">
        <v>10</v>
      </c>
      <c r="F348" s="10">
        <v>5</v>
      </c>
      <c r="G348" s="10">
        <v>5</v>
      </c>
      <c r="H348" s="10"/>
      <c r="I348" s="10"/>
      <c r="J348" s="10"/>
      <c r="K348" s="10"/>
      <c r="L348" s="10">
        <v>5</v>
      </c>
      <c r="M348" s="10">
        <v>15</v>
      </c>
      <c r="N348" s="10">
        <v>30</v>
      </c>
    </row>
    <row r="349" spans="1:14" x14ac:dyDescent="0.3">
      <c r="A349" s="8" t="s">
        <v>17</v>
      </c>
      <c r="B349" s="9">
        <v>42826</v>
      </c>
      <c r="C349" s="10">
        <v>20</v>
      </c>
      <c r="D349" s="10">
        <v>10</v>
      </c>
      <c r="E349" s="10">
        <v>10</v>
      </c>
      <c r="F349" s="10">
        <v>10</v>
      </c>
      <c r="G349" s="10">
        <v>5</v>
      </c>
      <c r="H349" s="10"/>
      <c r="I349" s="10"/>
      <c r="J349" s="10"/>
      <c r="K349" s="10"/>
      <c r="L349" s="10"/>
      <c r="M349" s="10">
        <v>15</v>
      </c>
      <c r="N349" s="10">
        <v>30</v>
      </c>
    </row>
    <row r="350" spans="1:14" x14ac:dyDescent="0.3">
      <c r="A350" s="4" t="s">
        <v>108</v>
      </c>
      <c r="B350" s="5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7"/>
    </row>
    <row r="351" spans="1:14" x14ac:dyDescent="0.3">
      <c r="A351" s="8" t="s">
        <v>15</v>
      </c>
      <c r="B351" s="9">
        <v>371</v>
      </c>
      <c r="C351" s="10">
        <v>10</v>
      </c>
      <c r="D351" s="10">
        <v>10</v>
      </c>
      <c r="E351" s="10">
        <v>10</v>
      </c>
      <c r="F351" s="10"/>
      <c r="G351" s="10"/>
      <c r="H351" s="10"/>
      <c r="I351" s="10"/>
      <c r="J351" s="10">
        <v>30</v>
      </c>
      <c r="K351" s="10">
        <v>15</v>
      </c>
      <c r="L351" s="10">
        <v>10</v>
      </c>
      <c r="M351" s="10">
        <v>10</v>
      </c>
      <c r="N351" s="10">
        <v>5</v>
      </c>
    </row>
    <row r="352" spans="1:14" x14ac:dyDescent="0.3">
      <c r="A352" s="8" t="s">
        <v>16</v>
      </c>
      <c r="B352" s="9">
        <v>9275</v>
      </c>
      <c r="C352" s="10">
        <v>15</v>
      </c>
      <c r="D352" s="10">
        <v>10</v>
      </c>
      <c r="E352" s="10">
        <v>10</v>
      </c>
      <c r="F352" s="10">
        <v>5</v>
      </c>
      <c r="G352" s="10">
        <v>5</v>
      </c>
      <c r="H352" s="10"/>
      <c r="I352" s="10"/>
      <c r="J352" s="10"/>
      <c r="K352" s="10"/>
      <c r="L352" s="10">
        <v>10</v>
      </c>
      <c r="M352" s="10">
        <v>15</v>
      </c>
      <c r="N352" s="10">
        <v>30</v>
      </c>
    </row>
    <row r="353" spans="1:14" x14ac:dyDescent="0.3">
      <c r="A353" s="8" t="s">
        <v>17</v>
      </c>
      <c r="B353" s="9">
        <v>9013</v>
      </c>
      <c r="C353" s="10">
        <v>15</v>
      </c>
      <c r="D353" s="10">
        <v>15</v>
      </c>
      <c r="E353" s="10">
        <v>15</v>
      </c>
      <c r="F353" s="10">
        <v>15</v>
      </c>
      <c r="G353" s="10">
        <v>15</v>
      </c>
      <c r="H353" s="10"/>
      <c r="I353" s="10"/>
      <c r="J353" s="10"/>
      <c r="K353" s="10"/>
      <c r="L353" s="10"/>
      <c r="M353" s="10">
        <v>10</v>
      </c>
      <c r="N353" s="10">
        <v>15</v>
      </c>
    </row>
    <row r="354" spans="1:14" x14ac:dyDescent="0.3">
      <c r="A354" s="4" t="s">
        <v>109</v>
      </c>
      <c r="B354" s="5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7"/>
    </row>
    <row r="355" spans="1:14" x14ac:dyDescent="0.3">
      <c r="A355" s="8" t="s">
        <v>15</v>
      </c>
      <c r="B355" s="9">
        <v>16</v>
      </c>
      <c r="C355" s="10">
        <v>20</v>
      </c>
      <c r="D355" s="10">
        <v>20</v>
      </c>
      <c r="E355" s="10">
        <v>20</v>
      </c>
      <c r="F355" s="10"/>
      <c r="G355" s="10"/>
      <c r="H355" s="10"/>
      <c r="I355" s="10"/>
      <c r="J355" s="10"/>
      <c r="K355" s="10"/>
      <c r="L355" s="10">
        <v>10</v>
      </c>
      <c r="M355" s="10">
        <v>10</v>
      </c>
      <c r="N355" s="10">
        <v>20</v>
      </c>
    </row>
    <row r="356" spans="1:14" x14ac:dyDescent="0.3">
      <c r="A356" s="8" t="s">
        <v>16</v>
      </c>
      <c r="B356" s="9">
        <v>128</v>
      </c>
      <c r="C356" s="10"/>
      <c r="D356" s="10"/>
      <c r="E356" s="10"/>
      <c r="F356" s="10">
        <v>10</v>
      </c>
      <c r="G356" s="10">
        <v>10</v>
      </c>
      <c r="H356" s="10">
        <v>10</v>
      </c>
      <c r="I356" s="10">
        <v>10</v>
      </c>
      <c r="J356" s="10">
        <v>20</v>
      </c>
      <c r="K356" s="10">
        <v>20</v>
      </c>
      <c r="L356" s="10">
        <v>20</v>
      </c>
      <c r="M356" s="10"/>
      <c r="N356" s="10"/>
    </row>
    <row r="357" spans="1:14" x14ac:dyDescent="0.3">
      <c r="A357" s="8" t="s">
        <v>17</v>
      </c>
      <c r="B357" s="9">
        <v>127</v>
      </c>
      <c r="C357" s="10"/>
      <c r="D357" s="10"/>
      <c r="E357" s="10"/>
      <c r="F357" s="10"/>
      <c r="G357" s="10"/>
      <c r="H357" s="10">
        <v>10</v>
      </c>
      <c r="I357" s="10">
        <v>20</v>
      </c>
      <c r="J357" s="10">
        <v>30</v>
      </c>
      <c r="K357" s="10">
        <v>20</v>
      </c>
      <c r="L357" s="10">
        <v>20</v>
      </c>
      <c r="M357" s="10"/>
      <c r="N357" s="10"/>
    </row>
    <row r="358" spans="1:14" x14ac:dyDescent="0.3">
      <c r="A358" s="4" t="s">
        <v>110</v>
      </c>
      <c r="B358" s="5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7"/>
    </row>
    <row r="359" spans="1:14" x14ac:dyDescent="0.3">
      <c r="A359" s="8" t="s">
        <v>15</v>
      </c>
      <c r="B359" s="9">
        <v>185</v>
      </c>
      <c r="C359" s="10">
        <v>20</v>
      </c>
      <c r="D359" s="10">
        <v>10</v>
      </c>
      <c r="E359" s="10"/>
      <c r="F359" s="10"/>
      <c r="G359" s="10"/>
      <c r="H359" s="10"/>
      <c r="I359" s="10"/>
      <c r="J359" s="10"/>
      <c r="K359" s="10"/>
      <c r="L359" s="10"/>
      <c r="M359" s="10">
        <v>20</v>
      </c>
      <c r="N359" s="10">
        <v>50</v>
      </c>
    </row>
    <row r="360" spans="1:14" x14ac:dyDescent="0.3">
      <c r="A360" s="8" t="s">
        <v>16</v>
      </c>
      <c r="B360" s="9">
        <v>6487</v>
      </c>
      <c r="C360" s="10"/>
      <c r="D360" s="10">
        <v>10</v>
      </c>
      <c r="E360" s="10">
        <v>20</v>
      </c>
      <c r="F360" s="10">
        <v>30</v>
      </c>
      <c r="G360" s="10">
        <v>40</v>
      </c>
      <c r="H360" s="10"/>
      <c r="I360" s="10"/>
      <c r="J360" s="10"/>
      <c r="K360" s="10"/>
      <c r="L360" s="10"/>
      <c r="M360" s="10"/>
      <c r="N360" s="10"/>
    </row>
    <row r="361" spans="1:14" x14ac:dyDescent="0.3">
      <c r="A361" s="8" t="s">
        <v>17</v>
      </c>
      <c r="B361" s="9">
        <v>6395</v>
      </c>
      <c r="C361" s="10"/>
      <c r="D361" s="10">
        <v>10</v>
      </c>
      <c r="E361" s="10">
        <v>20</v>
      </c>
      <c r="F361" s="10">
        <v>30</v>
      </c>
      <c r="G361" s="10">
        <v>40</v>
      </c>
      <c r="H361" s="10"/>
      <c r="I361" s="10"/>
      <c r="J361" s="10"/>
      <c r="K361" s="10"/>
      <c r="L361" s="10"/>
      <c r="M361" s="10"/>
      <c r="N361" s="10"/>
    </row>
    <row r="362" spans="1:14" x14ac:dyDescent="0.3">
      <c r="A362" s="4" t="s">
        <v>111</v>
      </c>
      <c r="B362" s="5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7"/>
    </row>
    <row r="363" spans="1:14" x14ac:dyDescent="0.3">
      <c r="A363" s="8" t="s">
        <v>15</v>
      </c>
      <c r="B363" s="9">
        <v>0</v>
      </c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</row>
    <row r="364" spans="1:14" x14ac:dyDescent="0.3">
      <c r="A364" s="8" t="s">
        <v>16</v>
      </c>
      <c r="B364" s="9">
        <v>0</v>
      </c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</row>
    <row r="365" spans="1:14" x14ac:dyDescent="0.3">
      <c r="A365" s="8" t="s">
        <v>17</v>
      </c>
      <c r="B365" s="9">
        <v>0</v>
      </c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</row>
    <row r="366" spans="1:14" x14ac:dyDescent="0.3">
      <c r="A366" s="4" t="s">
        <v>112</v>
      </c>
      <c r="B366" s="5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7"/>
    </row>
    <row r="367" spans="1:14" x14ac:dyDescent="0.3">
      <c r="A367" s="8" t="s">
        <v>15</v>
      </c>
      <c r="B367" s="9">
        <v>97</v>
      </c>
      <c r="C367" s="10"/>
      <c r="D367" s="10">
        <v>25</v>
      </c>
      <c r="E367" s="10">
        <v>35</v>
      </c>
      <c r="F367" s="10">
        <v>30</v>
      </c>
      <c r="G367" s="10">
        <v>10</v>
      </c>
      <c r="H367" s="10"/>
      <c r="I367" s="10"/>
      <c r="J367" s="10"/>
      <c r="K367" s="10"/>
      <c r="L367" s="10"/>
      <c r="M367" s="10"/>
      <c r="N367" s="10"/>
    </row>
    <row r="368" spans="1:14" x14ac:dyDescent="0.3">
      <c r="A368" s="8" t="s">
        <v>16</v>
      </c>
      <c r="B368" s="9">
        <v>3383</v>
      </c>
      <c r="C368" s="10"/>
      <c r="D368" s="10"/>
      <c r="E368" s="10"/>
      <c r="F368" s="10"/>
      <c r="G368" s="10">
        <v>10</v>
      </c>
      <c r="H368" s="10">
        <v>10</v>
      </c>
      <c r="I368" s="10">
        <v>15</v>
      </c>
      <c r="J368" s="10">
        <v>45</v>
      </c>
      <c r="K368" s="10">
        <v>20</v>
      </c>
      <c r="L368" s="10"/>
      <c r="M368" s="10"/>
      <c r="N368" s="10"/>
    </row>
    <row r="369" spans="1:14" x14ac:dyDescent="0.3">
      <c r="A369" s="8" t="s">
        <v>17</v>
      </c>
      <c r="B369" s="9">
        <v>3335</v>
      </c>
      <c r="C369" s="10"/>
      <c r="D369" s="10"/>
      <c r="E369" s="10"/>
      <c r="F369" s="10"/>
      <c r="G369" s="10">
        <v>10</v>
      </c>
      <c r="H369" s="10">
        <v>10</v>
      </c>
      <c r="I369" s="10">
        <v>15</v>
      </c>
      <c r="J369" s="10">
        <v>45</v>
      </c>
      <c r="K369" s="10">
        <v>20</v>
      </c>
      <c r="L369" s="10"/>
      <c r="M369" s="10"/>
      <c r="N369" s="10"/>
    </row>
    <row r="370" spans="1:14" x14ac:dyDescent="0.3">
      <c r="A370" s="4" t="s">
        <v>113</v>
      </c>
      <c r="B370" s="5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7"/>
    </row>
    <row r="371" spans="1:14" x14ac:dyDescent="0.3">
      <c r="A371" s="8" t="s">
        <v>15</v>
      </c>
      <c r="B371" s="9">
        <v>245</v>
      </c>
      <c r="C371" s="10">
        <v>20</v>
      </c>
      <c r="D371" s="10">
        <v>10</v>
      </c>
      <c r="E371" s="10">
        <v>10</v>
      </c>
      <c r="F371" s="10">
        <v>10</v>
      </c>
      <c r="G371" s="10"/>
      <c r="H371" s="10"/>
      <c r="I371" s="10"/>
      <c r="J371" s="10"/>
      <c r="K371" s="10">
        <v>10</v>
      </c>
      <c r="L371" s="10">
        <v>10</v>
      </c>
      <c r="M371" s="10">
        <v>10</v>
      </c>
      <c r="N371" s="10">
        <v>20</v>
      </c>
    </row>
    <row r="372" spans="1:14" x14ac:dyDescent="0.3">
      <c r="A372" s="8" t="s">
        <v>16</v>
      </c>
      <c r="B372" s="9">
        <v>9405</v>
      </c>
      <c r="C372" s="10">
        <v>10</v>
      </c>
      <c r="D372" s="10">
        <v>20</v>
      </c>
      <c r="E372" s="10">
        <v>10</v>
      </c>
      <c r="F372" s="10">
        <v>10</v>
      </c>
      <c r="G372" s="10">
        <v>10</v>
      </c>
      <c r="H372" s="10">
        <v>10</v>
      </c>
      <c r="I372" s="10"/>
      <c r="J372" s="10"/>
      <c r="K372" s="10"/>
      <c r="L372" s="10">
        <v>10</v>
      </c>
      <c r="M372" s="10">
        <v>10</v>
      </c>
      <c r="N372" s="10">
        <v>10</v>
      </c>
    </row>
    <row r="373" spans="1:14" x14ac:dyDescent="0.3">
      <c r="A373" s="8" t="s">
        <v>17</v>
      </c>
      <c r="B373" s="9">
        <v>9270</v>
      </c>
      <c r="C373" s="10">
        <v>10</v>
      </c>
      <c r="D373" s="10">
        <v>20</v>
      </c>
      <c r="E373" s="10">
        <v>10</v>
      </c>
      <c r="F373" s="10">
        <v>10</v>
      </c>
      <c r="G373" s="10">
        <v>10</v>
      </c>
      <c r="H373" s="10">
        <v>10</v>
      </c>
      <c r="I373" s="10"/>
      <c r="J373" s="10"/>
      <c r="K373" s="10"/>
      <c r="L373" s="10">
        <v>10</v>
      </c>
      <c r="M373" s="10">
        <v>10</v>
      </c>
      <c r="N373" s="10">
        <v>10</v>
      </c>
    </row>
    <row r="374" spans="1:14" x14ac:dyDescent="0.3">
      <c r="A374" s="4" t="s">
        <v>114</v>
      </c>
      <c r="B374" s="5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7"/>
    </row>
    <row r="375" spans="1:14" x14ac:dyDescent="0.3">
      <c r="A375" s="8" t="s">
        <v>15</v>
      </c>
      <c r="B375" s="9">
        <v>33</v>
      </c>
      <c r="C375" s="10">
        <v>10</v>
      </c>
      <c r="D375" s="10">
        <v>10</v>
      </c>
      <c r="E375" s="10"/>
      <c r="F375" s="10"/>
      <c r="G375" s="10"/>
      <c r="H375" s="10"/>
      <c r="I375" s="10"/>
      <c r="J375" s="10"/>
      <c r="K375" s="10"/>
      <c r="L375" s="10">
        <v>30</v>
      </c>
      <c r="M375" s="10">
        <v>40</v>
      </c>
      <c r="N375" s="10">
        <v>10</v>
      </c>
    </row>
    <row r="376" spans="1:14" x14ac:dyDescent="0.3">
      <c r="A376" s="8" t="s">
        <v>16</v>
      </c>
      <c r="B376" s="9">
        <v>990</v>
      </c>
      <c r="C376" s="10">
        <v>40</v>
      </c>
      <c r="D376" s="10">
        <v>10</v>
      </c>
      <c r="E376" s="10">
        <v>10</v>
      </c>
      <c r="F376" s="10">
        <v>10</v>
      </c>
      <c r="G376" s="10"/>
      <c r="H376" s="10"/>
      <c r="I376" s="10"/>
      <c r="J376" s="10"/>
      <c r="K376" s="10"/>
      <c r="L376" s="10"/>
      <c r="M376" s="10"/>
      <c r="N376" s="10">
        <v>30</v>
      </c>
    </row>
    <row r="377" spans="1:14" x14ac:dyDescent="0.3">
      <c r="A377" s="8" t="s">
        <v>17</v>
      </c>
      <c r="B377" s="9">
        <v>974</v>
      </c>
      <c r="C377" s="10">
        <v>40</v>
      </c>
      <c r="D377" s="10">
        <v>10</v>
      </c>
      <c r="E377" s="10">
        <v>10</v>
      </c>
      <c r="F377" s="10">
        <v>10</v>
      </c>
      <c r="G377" s="10"/>
      <c r="H377" s="10"/>
      <c r="I377" s="10"/>
      <c r="J377" s="10"/>
      <c r="K377" s="10"/>
      <c r="L377" s="10"/>
      <c r="M377" s="10"/>
      <c r="N377" s="10">
        <v>30</v>
      </c>
    </row>
    <row r="378" spans="1:14" x14ac:dyDescent="0.3">
      <c r="A378" s="4" t="s">
        <v>115</v>
      </c>
      <c r="B378" s="5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7"/>
    </row>
    <row r="379" spans="1:14" x14ac:dyDescent="0.3">
      <c r="A379" s="8" t="s">
        <v>15</v>
      </c>
      <c r="B379" s="9">
        <v>95</v>
      </c>
      <c r="C379" s="10"/>
      <c r="D379" s="10"/>
      <c r="E379" s="10"/>
      <c r="F379" s="10">
        <v>10</v>
      </c>
      <c r="G379" s="10">
        <v>10</v>
      </c>
      <c r="H379" s="10">
        <v>40</v>
      </c>
      <c r="I379" s="10">
        <v>40</v>
      </c>
      <c r="J379" s="10"/>
      <c r="K379" s="10"/>
      <c r="L379" s="10"/>
      <c r="M379" s="10"/>
      <c r="N379" s="10"/>
    </row>
    <row r="380" spans="1:14" x14ac:dyDescent="0.3">
      <c r="A380" s="8" t="s">
        <v>16</v>
      </c>
      <c r="B380" s="9">
        <v>4551</v>
      </c>
      <c r="C380" s="10"/>
      <c r="D380" s="10"/>
      <c r="E380" s="10"/>
      <c r="F380" s="10"/>
      <c r="G380" s="10"/>
      <c r="H380" s="10"/>
      <c r="I380" s="10">
        <v>30</v>
      </c>
      <c r="J380" s="10">
        <v>35</v>
      </c>
      <c r="K380" s="10">
        <v>35</v>
      </c>
      <c r="L380" s="10"/>
      <c r="M380" s="10"/>
      <c r="N380" s="10"/>
    </row>
    <row r="381" spans="1:14" x14ac:dyDescent="0.3">
      <c r="A381" s="8" t="s">
        <v>17</v>
      </c>
      <c r="B381" s="9">
        <v>4479</v>
      </c>
      <c r="C381" s="10"/>
      <c r="D381" s="10"/>
      <c r="E381" s="10"/>
      <c r="F381" s="10"/>
      <c r="G381" s="10"/>
      <c r="H381" s="10"/>
      <c r="I381" s="10">
        <v>30</v>
      </c>
      <c r="J381" s="10">
        <v>35</v>
      </c>
      <c r="K381" s="10">
        <v>35</v>
      </c>
      <c r="L381" s="10"/>
      <c r="M381" s="10"/>
      <c r="N381" s="10"/>
    </row>
    <row r="382" spans="1:14" x14ac:dyDescent="0.3">
      <c r="A382" s="4" t="s">
        <v>116</v>
      </c>
      <c r="B382" s="5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7"/>
    </row>
    <row r="383" spans="1:14" x14ac:dyDescent="0.3">
      <c r="A383" s="8" t="s">
        <v>15</v>
      </c>
      <c r="B383" s="9">
        <v>8</v>
      </c>
      <c r="C383" s="10"/>
      <c r="D383" s="10"/>
      <c r="E383" s="10"/>
      <c r="F383" s="10">
        <v>10</v>
      </c>
      <c r="G383" s="10">
        <v>40</v>
      </c>
      <c r="H383" s="10">
        <v>50</v>
      </c>
      <c r="I383" s="10"/>
      <c r="J383" s="10"/>
      <c r="K383" s="10"/>
      <c r="L383" s="10"/>
      <c r="M383" s="10"/>
      <c r="N383" s="10"/>
    </row>
    <row r="384" spans="1:14" x14ac:dyDescent="0.3">
      <c r="A384" s="8" t="s">
        <v>16</v>
      </c>
      <c r="B384" s="9">
        <v>383</v>
      </c>
      <c r="C384" s="10"/>
      <c r="D384" s="10"/>
      <c r="E384" s="10"/>
      <c r="F384" s="10"/>
      <c r="G384" s="10"/>
      <c r="H384" s="10"/>
      <c r="I384" s="10">
        <v>25</v>
      </c>
      <c r="J384" s="10">
        <v>50</v>
      </c>
      <c r="K384" s="10">
        <v>25</v>
      </c>
      <c r="L384" s="10"/>
      <c r="M384" s="10"/>
      <c r="N384" s="10"/>
    </row>
    <row r="385" spans="1:14" x14ac:dyDescent="0.3">
      <c r="A385" s="8" t="s">
        <v>17</v>
      </c>
      <c r="B385" s="9">
        <v>378</v>
      </c>
      <c r="C385" s="10"/>
      <c r="D385" s="10"/>
      <c r="E385" s="10"/>
      <c r="F385" s="10"/>
      <c r="G385" s="10"/>
      <c r="H385" s="10"/>
      <c r="I385" s="10">
        <v>25</v>
      </c>
      <c r="J385" s="10">
        <v>50</v>
      </c>
      <c r="K385" s="10">
        <v>25</v>
      </c>
      <c r="L385" s="10"/>
      <c r="M385" s="10"/>
      <c r="N385" s="10"/>
    </row>
    <row r="386" spans="1:14" x14ac:dyDescent="0.3">
      <c r="A386" s="4" t="s">
        <v>117</v>
      </c>
      <c r="B386" s="5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7"/>
    </row>
    <row r="387" spans="1:14" x14ac:dyDescent="0.3">
      <c r="A387" s="8" t="s">
        <v>15</v>
      </c>
      <c r="B387" s="9">
        <v>165</v>
      </c>
      <c r="C387" s="10">
        <v>10</v>
      </c>
      <c r="D387" s="10">
        <v>10</v>
      </c>
      <c r="E387" s="10">
        <v>10</v>
      </c>
      <c r="F387" s="10">
        <v>10</v>
      </c>
      <c r="G387" s="10">
        <v>10</v>
      </c>
      <c r="H387" s="10">
        <v>10</v>
      </c>
      <c r="I387" s="10">
        <v>10</v>
      </c>
      <c r="J387" s="10"/>
      <c r="K387" s="10"/>
      <c r="L387" s="10">
        <v>10</v>
      </c>
      <c r="M387" s="10">
        <v>10</v>
      </c>
      <c r="N387" s="10">
        <v>10</v>
      </c>
    </row>
    <row r="388" spans="1:14" x14ac:dyDescent="0.3">
      <c r="A388" s="8" t="s">
        <v>16</v>
      </c>
      <c r="B388" s="9">
        <v>9257</v>
      </c>
      <c r="C388" s="10">
        <v>10</v>
      </c>
      <c r="D388" s="10">
        <v>10</v>
      </c>
      <c r="E388" s="10"/>
      <c r="F388" s="10"/>
      <c r="G388" s="10"/>
      <c r="H388" s="10">
        <v>10</v>
      </c>
      <c r="I388" s="10">
        <v>10</v>
      </c>
      <c r="J388" s="10">
        <v>20</v>
      </c>
      <c r="K388" s="10">
        <v>25</v>
      </c>
      <c r="L388" s="10">
        <v>5</v>
      </c>
      <c r="M388" s="10">
        <v>5</v>
      </c>
      <c r="N388" s="10">
        <v>5</v>
      </c>
    </row>
    <row r="389" spans="1:14" x14ac:dyDescent="0.3">
      <c r="A389" s="8" t="s">
        <v>17</v>
      </c>
      <c r="B389" s="9">
        <v>8698</v>
      </c>
      <c r="C389" s="10">
        <v>15</v>
      </c>
      <c r="D389" s="10">
        <v>15</v>
      </c>
      <c r="E389" s="10">
        <v>10</v>
      </c>
      <c r="F389" s="10"/>
      <c r="G389" s="10"/>
      <c r="H389" s="10"/>
      <c r="I389" s="10">
        <v>10</v>
      </c>
      <c r="J389" s="10">
        <v>10</v>
      </c>
      <c r="K389" s="10">
        <v>10</v>
      </c>
      <c r="L389" s="10">
        <v>10</v>
      </c>
      <c r="M389" s="10">
        <v>10</v>
      </c>
      <c r="N389" s="10">
        <v>10</v>
      </c>
    </row>
    <row r="390" spans="1:14" x14ac:dyDescent="0.3">
      <c r="A390" s="4" t="s">
        <v>118</v>
      </c>
      <c r="B390" s="5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7"/>
    </row>
    <row r="391" spans="1:14" x14ac:dyDescent="0.3">
      <c r="A391" s="8" t="s">
        <v>15</v>
      </c>
      <c r="B391" s="9">
        <v>28</v>
      </c>
      <c r="C391" s="10"/>
      <c r="D391" s="10">
        <v>25</v>
      </c>
      <c r="E391" s="10">
        <v>15</v>
      </c>
      <c r="F391" s="10"/>
      <c r="G391" s="10"/>
      <c r="H391" s="10"/>
      <c r="I391" s="10"/>
      <c r="J391" s="10">
        <v>25</v>
      </c>
      <c r="K391" s="10">
        <v>15</v>
      </c>
      <c r="L391" s="10">
        <v>10</v>
      </c>
      <c r="M391" s="10">
        <v>10</v>
      </c>
      <c r="N391" s="10"/>
    </row>
    <row r="392" spans="1:14" x14ac:dyDescent="0.3">
      <c r="A392" s="8" t="s">
        <v>16</v>
      </c>
      <c r="B392" s="9">
        <v>896</v>
      </c>
      <c r="C392" s="10">
        <v>5</v>
      </c>
      <c r="D392" s="10">
        <v>10</v>
      </c>
      <c r="E392" s="10">
        <v>20</v>
      </c>
      <c r="F392" s="10">
        <v>10</v>
      </c>
      <c r="G392" s="10"/>
      <c r="H392" s="10"/>
      <c r="I392" s="10"/>
      <c r="J392" s="10"/>
      <c r="K392" s="10">
        <v>5</v>
      </c>
      <c r="L392" s="10">
        <v>15</v>
      </c>
      <c r="M392" s="10">
        <v>20</v>
      </c>
      <c r="N392" s="10">
        <v>15</v>
      </c>
    </row>
    <row r="393" spans="1:14" x14ac:dyDescent="0.3">
      <c r="A393" s="8" t="s">
        <v>17</v>
      </c>
      <c r="B393" s="9">
        <v>873</v>
      </c>
      <c r="C393" s="10">
        <v>5</v>
      </c>
      <c r="D393" s="10">
        <v>10</v>
      </c>
      <c r="E393" s="10">
        <v>20</v>
      </c>
      <c r="F393" s="10">
        <v>10</v>
      </c>
      <c r="G393" s="10"/>
      <c r="H393" s="10"/>
      <c r="I393" s="10"/>
      <c r="J393" s="10"/>
      <c r="K393" s="10">
        <v>5</v>
      </c>
      <c r="L393" s="10">
        <v>15</v>
      </c>
      <c r="M393" s="10">
        <v>20</v>
      </c>
      <c r="N393" s="10">
        <v>15</v>
      </c>
    </row>
    <row r="394" spans="1:14" x14ac:dyDescent="0.3">
      <c r="A394" s="4" t="s">
        <v>119</v>
      </c>
      <c r="B394" s="5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7"/>
    </row>
    <row r="395" spans="1:14" x14ac:dyDescent="0.3">
      <c r="A395" s="8" t="s">
        <v>15</v>
      </c>
      <c r="B395" s="9">
        <v>49</v>
      </c>
      <c r="C395" s="10"/>
      <c r="D395" s="10">
        <v>25</v>
      </c>
      <c r="E395" s="10">
        <v>15</v>
      </c>
      <c r="F395" s="10"/>
      <c r="G395" s="10"/>
      <c r="H395" s="10"/>
      <c r="I395" s="10"/>
      <c r="J395" s="10">
        <v>25</v>
      </c>
      <c r="K395" s="10">
        <v>15</v>
      </c>
      <c r="L395" s="10">
        <v>10</v>
      </c>
      <c r="M395" s="10">
        <v>8</v>
      </c>
      <c r="N395" s="10">
        <v>2</v>
      </c>
    </row>
    <row r="396" spans="1:14" x14ac:dyDescent="0.3">
      <c r="A396" s="8" t="s">
        <v>16</v>
      </c>
      <c r="B396" s="9">
        <v>1647</v>
      </c>
      <c r="C396" s="10">
        <v>5</v>
      </c>
      <c r="D396" s="10">
        <v>10</v>
      </c>
      <c r="E396" s="10">
        <v>18</v>
      </c>
      <c r="F396" s="10">
        <v>10</v>
      </c>
      <c r="G396" s="10">
        <v>2</v>
      </c>
      <c r="H396" s="10"/>
      <c r="I396" s="10"/>
      <c r="J396" s="10"/>
      <c r="K396" s="10">
        <v>5</v>
      </c>
      <c r="L396" s="10">
        <v>15</v>
      </c>
      <c r="M396" s="10">
        <v>20</v>
      </c>
      <c r="N396" s="10">
        <v>15</v>
      </c>
    </row>
    <row r="397" spans="1:14" x14ac:dyDescent="0.3">
      <c r="A397" s="8" t="s">
        <v>17</v>
      </c>
      <c r="B397" s="9">
        <v>1603</v>
      </c>
      <c r="C397" s="10">
        <v>5</v>
      </c>
      <c r="D397" s="10">
        <v>10</v>
      </c>
      <c r="E397" s="10">
        <v>18</v>
      </c>
      <c r="F397" s="10">
        <v>10</v>
      </c>
      <c r="G397" s="10">
        <v>2</v>
      </c>
      <c r="H397" s="10"/>
      <c r="I397" s="10"/>
      <c r="J397" s="10"/>
      <c r="K397" s="10">
        <v>5</v>
      </c>
      <c r="L397" s="10">
        <v>15</v>
      </c>
      <c r="M397" s="10">
        <v>20</v>
      </c>
      <c r="N397" s="10">
        <v>15</v>
      </c>
    </row>
    <row r="398" spans="1:14" x14ac:dyDescent="0.3">
      <c r="A398" s="4" t="s">
        <v>120</v>
      </c>
      <c r="B398" s="5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7"/>
    </row>
    <row r="399" spans="1:14" x14ac:dyDescent="0.3">
      <c r="A399" s="8" t="s">
        <v>15</v>
      </c>
      <c r="B399" s="9">
        <v>58</v>
      </c>
      <c r="C399" s="10"/>
      <c r="D399" s="10">
        <v>5</v>
      </c>
      <c r="E399" s="10">
        <v>10</v>
      </c>
      <c r="F399" s="10">
        <v>25</v>
      </c>
      <c r="G399" s="10">
        <v>20</v>
      </c>
      <c r="H399" s="10">
        <v>10</v>
      </c>
      <c r="I399" s="10">
        <v>15</v>
      </c>
      <c r="J399" s="10">
        <v>10</v>
      </c>
      <c r="K399" s="10">
        <v>5</v>
      </c>
      <c r="L399" s="10"/>
      <c r="M399" s="10"/>
      <c r="N399" s="10"/>
    </row>
    <row r="400" spans="1:14" x14ac:dyDescent="0.3">
      <c r="A400" s="8" t="s">
        <v>16</v>
      </c>
      <c r="B400" s="9">
        <v>659</v>
      </c>
      <c r="C400" s="10"/>
      <c r="D400" s="10"/>
      <c r="E400" s="10"/>
      <c r="F400" s="10">
        <v>5</v>
      </c>
      <c r="G400" s="10">
        <v>15</v>
      </c>
      <c r="H400" s="10">
        <v>20</v>
      </c>
      <c r="I400" s="10">
        <v>15</v>
      </c>
      <c r="J400" s="10">
        <v>15</v>
      </c>
      <c r="K400" s="10">
        <v>15</v>
      </c>
      <c r="L400" s="10">
        <v>10</v>
      </c>
      <c r="M400" s="10">
        <v>5</v>
      </c>
      <c r="N400" s="10"/>
    </row>
    <row r="401" spans="1:14" x14ac:dyDescent="0.3">
      <c r="A401" s="8" t="s">
        <v>17</v>
      </c>
      <c r="B401" s="9">
        <v>635</v>
      </c>
      <c r="C401" s="10"/>
      <c r="D401" s="10"/>
      <c r="E401" s="10"/>
      <c r="F401" s="10">
        <v>5</v>
      </c>
      <c r="G401" s="10">
        <v>15</v>
      </c>
      <c r="H401" s="10">
        <v>20</v>
      </c>
      <c r="I401" s="10">
        <v>15</v>
      </c>
      <c r="J401" s="10">
        <v>15</v>
      </c>
      <c r="K401" s="10">
        <v>15</v>
      </c>
      <c r="L401" s="10">
        <v>10</v>
      </c>
      <c r="M401" s="10">
        <v>5</v>
      </c>
      <c r="N401" s="10"/>
    </row>
    <row r="402" spans="1:14" x14ac:dyDescent="0.3">
      <c r="A402" s="4" t="s">
        <v>121</v>
      </c>
      <c r="B402" s="5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7"/>
    </row>
    <row r="403" spans="1:14" x14ac:dyDescent="0.3">
      <c r="A403" s="8" t="s">
        <v>15</v>
      </c>
      <c r="B403" s="9">
        <v>0</v>
      </c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</row>
    <row r="404" spans="1:14" x14ac:dyDescent="0.3">
      <c r="A404" s="8" t="s">
        <v>16</v>
      </c>
      <c r="B404" s="9">
        <v>0</v>
      </c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</row>
    <row r="405" spans="1:14" x14ac:dyDescent="0.3">
      <c r="A405" s="8" t="s">
        <v>17</v>
      </c>
      <c r="B405" s="9">
        <v>0</v>
      </c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</row>
    <row r="406" spans="1:14" x14ac:dyDescent="0.3">
      <c r="A406" s="4" t="s">
        <v>122</v>
      </c>
      <c r="B406" s="5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7"/>
    </row>
    <row r="407" spans="1:14" x14ac:dyDescent="0.3">
      <c r="A407" s="8" t="s">
        <v>15</v>
      </c>
      <c r="B407" s="9">
        <v>0</v>
      </c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</row>
    <row r="408" spans="1:14" x14ac:dyDescent="0.3">
      <c r="A408" s="8" t="s">
        <v>16</v>
      </c>
      <c r="B408" s="9">
        <v>0</v>
      </c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</row>
    <row r="409" spans="1:14" x14ac:dyDescent="0.3">
      <c r="A409" s="8" t="s">
        <v>17</v>
      </c>
      <c r="B409" s="9">
        <v>0</v>
      </c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</row>
    <row r="410" spans="1:14" x14ac:dyDescent="0.3">
      <c r="A410" s="4" t="s">
        <v>123</v>
      </c>
      <c r="B410" s="5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7"/>
    </row>
    <row r="411" spans="1:14" x14ac:dyDescent="0.3">
      <c r="A411" s="8" t="s">
        <v>15</v>
      </c>
      <c r="B411" s="9">
        <v>58</v>
      </c>
      <c r="C411" s="10">
        <v>10</v>
      </c>
      <c r="D411" s="10">
        <v>5</v>
      </c>
      <c r="E411" s="10"/>
      <c r="F411" s="10"/>
      <c r="G411" s="10"/>
      <c r="H411" s="10"/>
      <c r="I411" s="10"/>
      <c r="J411" s="10"/>
      <c r="K411" s="10">
        <v>15</v>
      </c>
      <c r="L411" s="10">
        <v>25</v>
      </c>
      <c r="M411" s="10">
        <v>25</v>
      </c>
      <c r="N411" s="10">
        <v>20</v>
      </c>
    </row>
    <row r="412" spans="1:14" x14ac:dyDescent="0.3">
      <c r="A412" s="8" t="s">
        <v>16</v>
      </c>
      <c r="B412" s="9">
        <v>468</v>
      </c>
      <c r="C412" s="10">
        <v>10</v>
      </c>
      <c r="D412" s="10">
        <v>15</v>
      </c>
      <c r="E412" s="10">
        <v>15</v>
      </c>
      <c r="F412" s="10">
        <v>20</v>
      </c>
      <c r="G412" s="10">
        <v>30</v>
      </c>
      <c r="H412" s="10">
        <v>10</v>
      </c>
      <c r="I412" s="10"/>
      <c r="J412" s="10"/>
      <c r="K412" s="10"/>
      <c r="L412" s="10"/>
      <c r="M412" s="10"/>
      <c r="N412" s="10"/>
    </row>
    <row r="413" spans="1:14" x14ac:dyDescent="0.3">
      <c r="A413" s="8" t="s">
        <v>17</v>
      </c>
      <c r="B413" s="9">
        <v>441</v>
      </c>
      <c r="C413" s="10">
        <v>10</v>
      </c>
      <c r="D413" s="10">
        <v>15</v>
      </c>
      <c r="E413" s="10">
        <v>15</v>
      </c>
      <c r="F413" s="10">
        <v>20</v>
      </c>
      <c r="G413" s="10">
        <v>30</v>
      </c>
      <c r="H413" s="10">
        <v>10</v>
      </c>
      <c r="I413" s="10"/>
      <c r="J413" s="10"/>
      <c r="K413" s="10"/>
      <c r="L413" s="10"/>
      <c r="M413" s="10"/>
      <c r="N413" s="10"/>
    </row>
    <row r="414" spans="1:14" x14ac:dyDescent="0.3">
      <c r="A414" s="4" t="s">
        <v>124</v>
      </c>
      <c r="B414" s="5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7"/>
    </row>
    <row r="415" spans="1:14" x14ac:dyDescent="0.3">
      <c r="A415" s="8" t="s">
        <v>15</v>
      </c>
      <c r="B415" s="9">
        <v>497</v>
      </c>
      <c r="C415" s="10"/>
      <c r="D415" s="10"/>
      <c r="E415" s="10"/>
      <c r="F415" s="10"/>
      <c r="G415" s="10"/>
      <c r="H415" s="10"/>
      <c r="I415" s="10"/>
      <c r="J415" s="10">
        <v>15</v>
      </c>
      <c r="K415" s="10">
        <v>50</v>
      </c>
      <c r="L415" s="10">
        <v>30</v>
      </c>
      <c r="M415" s="10">
        <v>5</v>
      </c>
      <c r="N415" s="10"/>
    </row>
    <row r="416" spans="1:14" x14ac:dyDescent="0.3">
      <c r="A416" s="8" t="s">
        <v>16</v>
      </c>
      <c r="B416" s="9">
        <v>5981</v>
      </c>
      <c r="C416" s="10">
        <v>20</v>
      </c>
      <c r="D416" s="10">
        <v>20</v>
      </c>
      <c r="E416" s="10">
        <v>20</v>
      </c>
      <c r="F416" s="10">
        <v>10</v>
      </c>
      <c r="G416" s="10"/>
      <c r="H416" s="10"/>
      <c r="I416" s="10"/>
      <c r="J416" s="10"/>
      <c r="K416" s="10"/>
      <c r="L416" s="10"/>
      <c r="M416" s="10">
        <v>10</v>
      </c>
      <c r="N416" s="10">
        <v>20</v>
      </c>
    </row>
    <row r="417" spans="1:14" x14ac:dyDescent="0.3">
      <c r="A417" s="8" t="s">
        <v>17</v>
      </c>
      <c r="B417" s="9">
        <v>5756</v>
      </c>
      <c r="C417" s="10">
        <v>20</v>
      </c>
      <c r="D417" s="10">
        <v>30</v>
      </c>
      <c r="E417" s="10">
        <v>30</v>
      </c>
      <c r="F417" s="10">
        <v>10</v>
      </c>
      <c r="G417" s="10"/>
      <c r="H417" s="10"/>
      <c r="I417" s="10"/>
      <c r="J417" s="10"/>
      <c r="K417" s="10"/>
      <c r="L417" s="10"/>
      <c r="M417" s="10"/>
      <c r="N417" s="10">
        <v>10</v>
      </c>
    </row>
    <row r="418" spans="1:14" x14ac:dyDescent="0.3">
      <c r="A418" s="4" t="s">
        <v>125</v>
      </c>
      <c r="B418" s="5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7"/>
    </row>
    <row r="419" spans="1:14" x14ac:dyDescent="0.3">
      <c r="A419" s="8" t="s">
        <v>62</v>
      </c>
      <c r="B419" s="9">
        <v>100</v>
      </c>
      <c r="C419" s="10">
        <v>10</v>
      </c>
      <c r="D419" s="10">
        <v>10</v>
      </c>
      <c r="E419" s="10">
        <v>10</v>
      </c>
      <c r="F419" s="10">
        <v>10</v>
      </c>
      <c r="G419" s="10">
        <v>10</v>
      </c>
      <c r="H419" s="10">
        <v>5</v>
      </c>
      <c r="I419" s="10">
        <v>5</v>
      </c>
      <c r="J419" s="10">
        <v>5</v>
      </c>
      <c r="K419" s="10">
        <v>5</v>
      </c>
      <c r="L419" s="10">
        <v>10</v>
      </c>
      <c r="M419" s="10">
        <v>10</v>
      </c>
      <c r="N419" s="10">
        <v>10</v>
      </c>
    </row>
    <row r="420" spans="1:14" x14ac:dyDescent="0.3">
      <c r="A420" s="8" t="s">
        <v>16</v>
      </c>
      <c r="B420" s="9">
        <v>75</v>
      </c>
      <c r="C420" s="10">
        <v>10</v>
      </c>
      <c r="D420" s="10">
        <v>10</v>
      </c>
      <c r="E420" s="10">
        <v>10</v>
      </c>
      <c r="F420" s="10">
        <v>10</v>
      </c>
      <c r="G420" s="10">
        <v>10</v>
      </c>
      <c r="H420" s="10">
        <v>5</v>
      </c>
      <c r="I420" s="10">
        <v>5</v>
      </c>
      <c r="J420" s="10">
        <v>5</v>
      </c>
      <c r="K420" s="10">
        <v>5</v>
      </c>
      <c r="L420" s="10">
        <v>10</v>
      </c>
      <c r="M420" s="10">
        <v>10</v>
      </c>
      <c r="N420" s="10">
        <v>10</v>
      </c>
    </row>
    <row r="421" spans="1:14" x14ac:dyDescent="0.3">
      <c r="A421" s="8" t="s">
        <v>17</v>
      </c>
      <c r="B421" s="9">
        <v>75</v>
      </c>
      <c r="C421" s="10">
        <v>10</v>
      </c>
      <c r="D421" s="10">
        <v>10</v>
      </c>
      <c r="E421" s="10">
        <v>10</v>
      </c>
      <c r="F421" s="10">
        <v>10</v>
      </c>
      <c r="G421" s="10">
        <v>10</v>
      </c>
      <c r="H421" s="10">
        <v>5</v>
      </c>
      <c r="I421" s="10">
        <v>5</v>
      </c>
      <c r="J421" s="10">
        <v>5</v>
      </c>
      <c r="K421" s="10">
        <v>5</v>
      </c>
      <c r="L421" s="10">
        <v>10</v>
      </c>
      <c r="M421" s="10">
        <v>10</v>
      </c>
      <c r="N421" s="10">
        <v>10</v>
      </c>
    </row>
    <row r="422" spans="1:14" x14ac:dyDescent="0.3">
      <c r="A422" s="4" t="s">
        <v>126</v>
      </c>
      <c r="B422" s="5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7"/>
    </row>
    <row r="423" spans="1:14" x14ac:dyDescent="0.3">
      <c r="A423" s="8" t="s">
        <v>62</v>
      </c>
      <c r="B423" s="9">
        <v>0</v>
      </c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</row>
    <row r="424" spans="1:14" x14ac:dyDescent="0.3">
      <c r="A424" s="8" t="s">
        <v>16</v>
      </c>
      <c r="B424" s="9">
        <v>0</v>
      </c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</row>
    <row r="425" spans="1:14" x14ac:dyDescent="0.3">
      <c r="A425" s="8" t="s">
        <v>17</v>
      </c>
      <c r="B425" s="9">
        <v>0</v>
      </c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</row>
    <row r="426" spans="1:14" x14ac:dyDescent="0.3">
      <c r="A426" s="4" t="s">
        <v>127</v>
      </c>
      <c r="B426" s="5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7"/>
    </row>
    <row r="427" spans="1:14" x14ac:dyDescent="0.3">
      <c r="A427" s="8" t="s">
        <v>128</v>
      </c>
      <c r="B427" s="9">
        <v>0</v>
      </c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</row>
    <row r="428" spans="1:14" x14ac:dyDescent="0.3">
      <c r="A428" s="8" t="s">
        <v>16</v>
      </c>
      <c r="B428" s="9">
        <v>0</v>
      </c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</row>
    <row r="429" spans="1:14" x14ac:dyDescent="0.3">
      <c r="A429" s="8" t="s">
        <v>17</v>
      </c>
      <c r="B429" s="9">
        <v>0</v>
      </c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</row>
    <row r="430" spans="1:14" x14ac:dyDescent="0.3">
      <c r="A430" s="4" t="s">
        <v>129</v>
      </c>
      <c r="B430" s="5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7"/>
    </row>
    <row r="431" spans="1:14" x14ac:dyDescent="0.3">
      <c r="A431" s="8" t="s">
        <v>128</v>
      </c>
      <c r="B431" s="9">
        <v>0</v>
      </c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</row>
    <row r="432" spans="1:14" x14ac:dyDescent="0.3">
      <c r="A432" s="8" t="s">
        <v>16</v>
      </c>
      <c r="B432" s="9">
        <v>0</v>
      </c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</row>
    <row r="433" spans="1:14" x14ac:dyDescent="0.3">
      <c r="A433" s="8" t="s">
        <v>17</v>
      </c>
      <c r="B433" s="9">
        <v>0</v>
      </c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</row>
    <row r="434" spans="1:14" x14ac:dyDescent="0.3">
      <c r="A434" s="4" t="s">
        <v>130</v>
      </c>
      <c r="B434" s="5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7"/>
    </row>
    <row r="435" spans="1:14" x14ac:dyDescent="0.3">
      <c r="A435" s="8" t="s">
        <v>128</v>
      </c>
      <c r="B435" s="9">
        <v>838</v>
      </c>
      <c r="C435" s="10"/>
      <c r="D435" s="10"/>
      <c r="E435" s="10"/>
      <c r="F435" s="10"/>
      <c r="G435" s="10"/>
      <c r="H435" s="10"/>
      <c r="I435" s="10"/>
      <c r="J435" s="10"/>
      <c r="K435" s="10">
        <v>10</v>
      </c>
      <c r="L435" s="10">
        <v>40</v>
      </c>
      <c r="M435" s="10">
        <v>50</v>
      </c>
      <c r="N435" s="10"/>
    </row>
    <row r="436" spans="1:14" x14ac:dyDescent="0.3">
      <c r="A436" s="8" t="s">
        <v>16</v>
      </c>
      <c r="B436" s="9">
        <v>1018</v>
      </c>
      <c r="C436" s="10"/>
      <c r="D436" s="10"/>
      <c r="E436" s="10"/>
      <c r="F436" s="10"/>
      <c r="G436" s="10"/>
      <c r="H436" s="10"/>
      <c r="I436" s="10"/>
      <c r="J436" s="10">
        <v>10</v>
      </c>
      <c r="K436" s="10">
        <v>30</v>
      </c>
      <c r="L436" s="10">
        <v>40</v>
      </c>
      <c r="M436" s="10">
        <v>10</v>
      </c>
      <c r="N436" s="10">
        <v>10</v>
      </c>
    </row>
    <row r="437" spans="1:14" x14ac:dyDescent="0.3">
      <c r="A437" s="8" t="s">
        <v>17</v>
      </c>
      <c r="B437" s="9">
        <v>918</v>
      </c>
      <c r="C437" s="10"/>
      <c r="D437" s="10"/>
      <c r="E437" s="10"/>
      <c r="F437" s="10"/>
      <c r="G437" s="10"/>
      <c r="H437" s="10"/>
      <c r="I437" s="10"/>
      <c r="J437" s="10">
        <v>10</v>
      </c>
      <c r="K437" s="10">
        <v>30</v>
      </c>
      <c r="L437" s="10">
        <v>40</v>
      </c>
      <c r="M437" s="10">
        <v>10</v>
      </c>
      <c r="N437" s="10">
        <v>10</v>
      </c>
    </row>
    <row r="438" spans="1:14" x14ac:dyDescent="0.3">
      <c r="A438" s="4" t="s">
        <v>131</v>
      </c>
      <c r="B438" s="5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7"/>
    </row>
    <row r="439" spans="1:14" x14ac:dyDescent="0.3">
      <c r="A439" s="8" t="s">
        <v>128</v>
      </c>
      <c r="B439" s="9">
        <v>3064</v>
      </c>
      <c r="C439" s="10"/>
      <c r="D439" s="10"/>
      <c r="E439" s="10">
        <v>20</v>
      </c>
      <c r="F439" s="10">
        <v>70</v>
      </c>
      <c r="G439" s="10">
        <v>10</v>
      </c>
      <c r="H439" s="10"/>
      <c r="I439" s="10"/>
      <c r="J439" s="10"/>
      <c r="K439" s="10"/>
      <c r="L439" s="10"/>
      <c r="M439" s="10"/>
      <c r="N439" s="10"/>
    </row>
    <row r="440" spans="1:14" x14ac:dyDescent="0.3">
      <c r="A440" s="8" t="s">
        <v>16</v>
      </c>
      <c r="B440" s="9">
        <v>78793</v>
      </c>
      <c r="C440" s="10">
        <v>15</v>
      </c>
      <c r="D440" s="10">
        <v>10</v>
      </c>
      <c r="E440" s="10">
        <v>5</v>
      </c>
      <c r="F440" s="10"/>
      <c r="G440" s="10"/>
      <c r="H440" s="10"/>
      <c r="I440" s="10"/>
      <c r="J440" s="10"/>
      <c r="K440" s="10"/>
      <c r="L440" s="10">
        <v>15</v>
      </c>
      <c r="M440" s="10">
        <v>25</v>
      </c>
      <c r="N440" s="10">
        <v>30</v>
      </c>
    </row>
    <row r="441" spans="1:14" x14ac:dyDescent="0.3">
      <c r="A441" s="8" t="s">
        <v>17</v>
      </c>
      <c r="B441" s="9">
        <v>71337</v>
      </c>
      <c r="C441" s="10">
        <v>20</v>
      </c>
      <c r="D441" s="10">
        <v>25</v>
      </c>
      <c r="E441" s="10"/>
      <c r="F441" s="10"/>
      <c r="G441" s="10"/>
      <c r="H441" s="10"/>
      <c r="I441" s="10"/>
      <c r="J441" s="10"/>
      <c r="K441" s="10">
        <v>10</v>
      </c>
      <c r="L441" s="10">
        <v>15</v>
      </c>
      <c r="M441" s="10">
        <v>15</v>
      </c>
      <c r="N441" s="10">
        <v>15</v>
      </c>
    </row>
    <row r="442" spans="1:14" x14ac:dyDescent="0.3">
      <c r="A442" s="4" t="s">
        <v>132</v>
      </c>
      <c r="B442" s="5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7"/>
    </row>
    <row r="443" spans="1:14" x14ac:dyDescent="0.3">
      <c r="A443" s="8" t="s">
        <v>128</v>
      </c>
      <c r="B443" s="9">
        <v>619</v>
      </c>
      <c r="C443" s="10"/>
      <c r="D443" s="10"/>
      <c r="E443" s="10">
        <v>20</v>
      </c>
      <c r="F443" s="10">
        <v>70</v>
      </c>
      <c r="G443" s="10">
        <v>10</v>
      </c>
      <c r="H443" s="10"/>
      <c r="I443" s="10"/>
      <c r="J443" s="10"/>
      <c r="K443" s="10"/>
      <c r="L443" s="10"/>
      <c r="M443" s="10"/>
      <c r="N443" s="10"/>
    </row>
    <row r="444" spans="1:14" x14ac:dyDescent="0.3">
      <c r="A444" s="8" t="s">
        <v>16</v>
      </c>
      <c r="B444" s="9">
        <v>16956</v>
      </c>
      <c r="C444" s="10">
        <v>30</v>
      </c>
      <c r="D444" s="10">
        <v>30</v>
      </c>
      <c r="E444" s="10">
        <v>15</v>
      </c>
      <c r="F444" s="10">
        <v>5</v>
      </c>
      <c r="G444" s="10"/>
      <c r="H444" s="10"/>
      <c r="I444" s="10"/>
      <c r="J444" s="10"/>
      <c r="K444" s="10"/>
      <c r="L444" s="10"/>
      <c r="M444" s="10">
        <v>5</v>
      </c>
      <c r="N444" s="10">
        <v>15</v>
      </c>
    </row>
    <row r="445" spans="1:14" x14ac:dyDescent="0.3">
      <c r="A445" s="8" t="s">
        <v>17</v>
      </c>
      <c r="B445" s="9">
        <v>16678</v>
      </c>
      <c r="C445" s="10">
        <v>25</v>
      </c>
      <c r="D445" s="10">
        <v>45</v>
      </c>
      <c r="E445" s="10">
        <v>30</v>
      </c>
      <c r="F445" s="10"/>
      <c r="G445" s="10"/>
      <c r="H445" s="10"/>
      <c r="I445" s="10"/>
      <c r="J445" s="10"/>
      <c r="K445" s="10"/>
      <c r="L445" s="10"/>
      <c r="M445" s="10"/>
      <c r="N445" s="10"/>
    </row>
    <row r="446" spans="1:14" x14ac:dyDescent="0.3">
      <c r="A446" s="4" t="s">
        <v>133</v>
      </c>
      <c r="B446" s="5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7"/>
    </row>
    <row r="447" spans="1:14" x14ac:dyDescent="0.3">
      <c r="A447" s="8" t="s">
        <v>128</v>
      </c>
      <c r="B447" s="9">
        <v>6015</v>
      </c>
      <c r="C447" s="10"/>
      <c r="D447" s="10"/>
      <c r="E447" s="10">
        <v>10</v>
      </c>
      <c r="F447" s="10">
        <v>70</v>
      </c>
      <c r="G447" s="10">
        <v>20</v>
      </c>
      <c r="H447" s="10"/>
      <c r="I447" s="10"/>
      <c r="J447" s="10"/>
      <c r="K447" s="10"/>
      <c r="L447" s="10"/>
      <c r="M447" s="10"/>
      <c r="N447" s="10"/>
    </row>
    <row r="448" spans="1:14" x14ac:dyDescent="0.3">
      <c r="A448" s="8" t="s">
        <v>16</v>
      </c>
      <c r="B448" s="9">
        <v>144820</v>
      </c>
      <c r="C448" s="10"/>
      <c r="D448" s="10">
        <v>15</v>
      </c>
      <c r="E448" s="10">
        <v>30</v>
      </c>
      <c r="F448" s="10">
        <v>45</v>
      </c>
      <c r="G448" s="10">
        <v>10</v>
      </c>
      <c r="H448" s="10"/>
      <c r="I448" s="10"/>
      <c r="J448" s="10"/>
      <c r="K448" s="10"/>
      <c r="L448" s="10"/>
      <c r="M448" s="10"/>
      <c r="N448" s="10"/>
    </row>
    <row r="449" spans="1:14" x14ac:dyDescent="0.3">
      <c r="A449" s="8" t="s">
        <v>17</v>
      </c>
      <c r="B449" s="9">
        <v>140725</v>
      </c>
      <c r="C449" s="10"/>
      <c r="D449" s="10">
        <v>20</v>
      </c>
      <c r="E449" s="10">
        <v>30</v>
      </c>
      <c r="F449" s="10">
        <v>35</v>
      </c>
      <c r="G449" s="10">
        <v>15</v>
      </c>
      <c r="H449" s="10"/>
      <c r="I449" s="10"/>
      <c r="J449" s="10"/>
      <c r="K449" s="10"/>
      <c r="L449" s="10"/>
      <c r="M449" s="10"/>
      <c r="N449" s="10"/>
    </row>
    <row r="450" spans="1:14" x14ac:dyDescent="0.3">
      <c r="A450" s="4" t="s">
        <v>134</v>
      </c>
      <c r="B450" s="5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7"/>
    </row>
    <row r="451" spans="1:14" x14ac:dyDescent="0.3">
      <c r="A451" s="8" t="s">
        <v>128</v>
      </c>
      <c r="B451" s="9">
        <v>465</v>
      </c>
      <c r="C451" s="10"/>
      <c r="D451" s="10"/>
      <c r="E451" s="10"/>
      <c r="F451" s="10">
        <v>90</v>
      </c>
      <c r="G451" s="10">
        <v>10</v>
      </c>
      <c r="H451" s="10"/>
      <c r="I451" s="10"/>
      <c r="J451" s="10"/>
      <c r="K451" s="10"/>
      <c r="L451" s="10"/>
      <c r="M451" s="10"/>
      <c r="N451" s="10"/>
    </row>
    <row r="452" spans="1:14" x14ac:dyDescent="0.3">
      <c r="A452" s="8" t="s">
        <v>16</v>
      </c>
      <c r="B452" s="9">
        <v>12201</v>
      </c>
      <c r="C452" s="10">
        <v>25</v>
      </c>
      <c r="D452" s="10">
        <v>35</v>
      </c>
      <c r="E452" s="10">
        <v>15</v>
      </c>
      <c r="F452" s="10"/>
      <c r="G452" s="10"/>
      <c r="H452" s="10"/>
      <c r="I452" s="10"/>
      <c r="J452" s="10"/>
      <c r="K452" s="10"/>
      <c r="L452" s="10"/>
      <c r="M452" s="10">
        <v>5</v>
      </c>
      <c r="N452" s="10">
        <v>20</v>
      </c>
    </row>
    <row r="453" spans="1:14" x14ac:dyDescent="0.3">
      <c r="A453" s="8" t="s">
        <v>17</v>
      </c>
      <c r="B453" s="9">
        <v>11303</v>
      </c>
      <c r="C453" s="10">
        <v>20</v>
      </c>
      <c r="D453" s="10">
        <v>30</v>
      </c>
      <c r="E453" s="10">
        <v>20</v>
      </c>
      <c r="F453" s="10"/>
      <c r="G453" s="10"/>
      <c r="H453" s="10"/>
      <c r="I453" s="10"/>
      <c r="J453" s="10"/>
      <c r="K453" s="10"/>
      <c r="L453" s="10"/>
      <c r="M453" s="10"/>
      <c r="N453" s="10">
        <v>30</v>
      </c>
    </row>
    <row r="454" spans="1:14" x14ac:dyDescent="0.3">
      <c r="A454" s="4" t="s">
        <v>135</v>
      </c>
      <c r="B454" s="5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7"/>
    </row>
    <row r="455" spans="1:14" x14ac:dyDescent="0.3">
      <c r="A455" s="8" t="s">
        <v>128</v>
      </c>
      <c r="B455" s="9">
        <v>0</v>
      </c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</row>
    <row r="456" spans="1:14" x14ac:dyDescent="0.3">
      <c r="A456" s="8" t="s">
        <v>16</v>
      </c>
      <c r="B456" s="9">
        <v>0</v>
      </c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</row>
    <row r="457" spans="1:14" x14ac:dyDescent="0.3">
      <c r="A457" s="8" t="s">
        <v>17</v>
      </c>
      <c r="B457" s="9">
        <v>0</v>
      </c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</row>
    <row r="458" spans="1:14" x14ac:dyDescent="0.3">
      <c r="A458" s="4" t="s">
        <v>136</v>
      </c>
      <c r="B458" s="5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7"/>
    </row>
    <row r="459" spans="1:14" x14ac:dyDescent="0.3">
      <c r="A459" s="8" t="s">
        <v>128</v>
      </c>
      <c r="B459" s="9">
        <v>69</v>
      </c>
      <c r="C459" s="10"/>
      <c r="D459" s="10"/>
      <c r="E459" s="10"/>
      <c r="F459" s="10">
        <v>90</v>
      </c>
      <c r="G459" s="10">
        <v>10</v>
      </c>
      <c r="H459" s="10"/>
      <c r="I459" s="10"/>
      <c r="J459" s="10"/>
      <c r="K459" s="10"/>
      <c r="L459" s="10"/>
      <c r="M459" s="10"/>
      <c r="N459" s="10"/>
    </row>
    <row r="460" spans="1:14" x14ac:dyDescent="0.3">
      <c r="A460" s="8" t="s">
        <v>16</v>
      </c>
      <c r="B460" s="9">
        <v>1251</v>
      </c>
      <c r="C460" s="10">
        <v>5</v>
      </c>
      <c r="D460" s="10">
        <v>30</v>
      </c>
      <c r="E460" s="10">
        <v>50</v>
      </c>
      <c r="F460" s="10">
        <v>15</v>
      </c>
      <c r="G460" s="10"/>
      <c r="H460" s="10"/>
      <c r="I460" s="10"/>
      <c r="J460" s="10"/>
      <c r="K460" s="10"/>
      <c r="L460" s="10"/>
      <c r="M460" s="10"/>
      <c r="N460" s="10"/>
    </row>
    <row r="461" spans="1:14" x14ac:dyDescent="0.3">
      <c r="A461" s="8" t="s">
        <v>17</v>
      </c>
      <c r="B461" s="9">
        <v>1242</v>
      </c>
      <c r="C461" s="10">
        <v>50</v>
      </c>
      <c r="D461" s="10">
        <v>20</v>
      </c>
      <c r="E461" s="10"/>
      <c r="F461" s="10"/>
      <c r="G461" s="10"/>
      <c r="H461" s="10"/>
      <c r="I461" s="10"/>
      <c r="J461" s="10"/>
      <c r="K461" s="10"/>
      <c r="L461" s="10"/>
      <c r="M461" s="10"/>
      <c r="N461" s="10">
        <v>30</v>
      </c>
    </row>
    <row r="462" spans="1:14" x14ac:dyDescent="0.3">
      <c r="A462" s="4" t="s">
        <v>137</v>
      </c>
      <c r="B462" s="5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7"/>
    </row>
    <row r="463" spans="1:14" x14ac:dyDescent="0.3">
      <c r="A463" s="8" t="s">
        <v>128</v>
      </c>
      <c r="B463" s="9">
        <v>1897</v>
      </c>
      <c r="C463" s="10"/>
      <c r="D463" s="10"/>
      <c r="E463" s="10"/>
      <c r="F463" s="10">
        <v>90</v>
      </c>
      <c r="G463" s="10">
        <v>10</v>
      </c>
      <c r="H463" s="10"/>
      <c r="I463" s="10"/>
      <c r="J463" s="10"/>
      <c r="K463" s="10"/>
      <c r="L463" s="10"/>
      <c r="M463" s="10"/>
      <c r="N463" s="10"/>
    </row>
    <row r="464" spans="1:14" x14ac:dyDescent="0.3">
      <c r="A464" s="8" t="s">
        <v>16</v>
      </c>
      <c r="B464" s="9">
        <v>39674</v>
      </c>
      <c r="C464" s="10"/>
      <c r="D464" s="10"/>
      <c r="E464" s="10">
        <v>5</v>
      </c>
      <c r="F464" s="10">
        <v>25</v>
      </c>
      <c r="G464" s="10">
        <v>50</v>
      </c>
      <c r="H464" s="10">
        <v>20</v>
      </c>
      <c r="I464" s="10"/>
      <c r="J464" s="10"/>
      <c r="K464" s="10"/>
      <c r="L464" s="10"/>
      <c r="M464" s="10"/>
      <c r="N464" s="10"/>
    </row>
    <row r="465" spans="1:14" x14ac:dyDescent="0.3">
      <c r="A465" s="8" t="s">
        <v>17</v>
      </c>
      <c r="B465" s="9">
        <v>38888</v>
      </c>
      <c r="C465" s="10"/>
      <c r="D465" s="10"/>
      <c r="E465" s="10">
        <v>15</v>
      </c>
      <c r="F465" s="10">
        <v>25</v>
      </c>
      <c r="G465" s="10">
        <v>35</v>
      </c>
      <c r="H465" s="10">
        <v>25</v>
      </c>
      <c r="I465" s="10"/>
      <c r="J465" s="10"/>
      <c r="K465" s="10"/>
      <c r="L465" s="10"/>
      <c r="M465" s="10"/>
      <c r="N465" s="10"/>
    </row>
    <row r="466" spans="1:14" x14ac:dyDescent="0.3">
      <c r="A466" s="4" t="s">
        <v>138</v>
      </c>
      <c r="B466" s="5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7"/>
    </row>
    <row r="467" spans="1:14" x14ac:dyDescent="0.3">
      <c r="A467" s="8" t="s">
        <v>128</v>
      </c>
      <c r="B467" s="9">
        <v>0</v>
      </c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</row>
    <row r="468" spans="1:14" x14ac:dyDescent="0.3">
      <c r="A468" s="8" t="s">
        <v>16</v>
      </c>
      <c r="B468" s="9">
        <v>0</v>
      </c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</row>
    <row r="469" spans="1:14" x14ac:dyDescent="0.3">
      <c r="A469" s="8" t="s">
        <v>17</v>
      </c>
      <c r="B469" s="9">
        <v>0</v>
      </c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</row>
    <row r="470" spans="1:14" x14ac:dyDescent="0.3">
      <c r="A470" s="4" t="s">
        <v>139</v>
      </c>
      <c r="B470" s="5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7"/>
    </row>
    <row r="471" spans="1:14" x14ac:dyDescent="0.3">
      <c r="A471" s="8" t="s">
        <v>128</v>
      </c>
      <c r="B471" s="9">
        <v>251</v>
      </c>
      <c r="C471" s="10"/>
      <c r="D471" s="10"/>
      <c r="E471" s="10"/>
      <c r="F471" s="10">
        <v>90</v>
      </c>
      <c r="G471" s="10">
        <v>10</v>
      </c>
      <c r="H471" s="10"/>
      <c r="I471" s="10"/>
      <c r="J471" s="10"/>
      <c r="K471" s="10"/>
      <c r="L471" s="10"/>
      <c r="M471" s="10"/>
      <c r="N471" s="10"/>
    </row>
    <row r="472" spans="1:14" x14ac:dyDescent="0.3">
      <c r="A472" s="8" t="s">
        <v>16</v>
      </c>
      <c r="B472" s="9">
        <v>5773</v>
      </c>
      <c r="C472" s="10"/>
      <c r="D472" s="10"/>
      <c r="E472" s="10"/>
      <c r="F472" s="10"/>
      <c r="G472" s="10"/>
      <c r="H472" s="10"/>
      <c r="I472" s="10"/>
      <c r="J472" s="10"/>
      <c r="K472" s="10">
        <v>35</v>
      </c>
      <c r="L472" s="10">
        <v>55</v>
      </c>
      <c r="M472" s="10">
        <v>10</v>
      </c>
      <c r="N472" s="10"/>
    </row>
    <row r="473" spans="1:14" x14ac:dyDescent="0.3">
      <c r="A473" s="8" t="s">
        <v>17</v>
      </c>
      <c r="B473" s="9">
        <v>5250</v>
      </c>
      <c r="C473" s="10"/>
      <c r="D473" s="10"/>
      <c r="E473" s="10"/>
      <c r="F473" s="10"/>
      <c r="G473" s="10"/>
      <c r="H473" s="10"/>
      <c r="I473" s="10"/>
      <c r="J473" s="10">
        <v>35</v>
      </c>
      <c r="K473" s="10">
        <v>55</v>
      </c>
      <c r="L473" s="10">
        <v>10</v>
      </c>
      <c r="M473" s="10"/>
      <c r="N473" s="10"/>
    </row>
    <row r="474" spans="1:14" x14ac:dyDescent="0.3">
      <c r="A474" s="4" t="s">
        <v>140</v>
      </c>
      <c r="B474" s="5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7"/>
    </row>
    <row r="475" spans="1:14" x14ac:dyDescent="0.3">
      <c r="A475" s="8" t="s">
        <v>128</v>
      </c>
      <c r="B475" s="9">
        <v>2218</v>
      </c>
      <c r="C475" s="10"/>
      <c r="D475" s="10"/>
      <c r="E475" s="10"/>
      <c r="F475" s="10">
        <v>90</v>
      </c>
      <c r="G475" s="10">
        <v>10</v>
      </c>
      <c r="H475" s="10"/>
      <c r="I475" s="10"/>
      <c r="J475" s="10"/>
      <c r="K475" s="10"/>
      <c r="L475" s="10"/>
      <c r="M475" s="10"/>
      <c r="N475" s="10"/>
    </row>
    <row r="476" spans="1:14" x14ac:dyDescent="0.3">
      <c r="A476" s="8" t="s">
        <v>16</v>
      </c>
      <c r="B476" s="9">
        <v>48906</v>
      </c>
      <c r="C476" s="10">
        <v>5</v>
      </c>
      <c r="D476" s="10">
        <v>5</v>
      </c>
      <c r="E476" s="10"/>
      <c r="F476" s="10"/>
      <c r="G476" s="10"/>
      <c r="H476" s="10"/>
      <c r="I476" s="10"/>
      <c r="J476" s="10"/>
      <c r="K476" s="10">
        <v>10</v>
      </c>
      <c r="L476" s="10">
        <v>40</v>
      </c>
      <c r="M476" s="10">
        <v>20</v>
      </c>
      <c r="N476" s="10">
        <v>20</v>
      </c>
    </row>
    <row r="477" spans="1:14" x14ac:dyDescent="0.3">
      <c r="A477" s="8" t="s">
        <v>17</v>
      </c>
      <c r="B477" s="9">
        <v>43755</v>
      </c>
      <c r="C477" s="10">
        <v>10</v>
      </c>
      <c r="D477" s="10">
        <v>5</v>
      </c>
      <c r="E477" s="10"/>
      <c r="F477" s="10"/>
      <c r="G477" s="10"/>
      <c r="H477" s="10"/>
      <c r="I477" s="10"/>
      <c r="J477" s="10">
        <v>5</v>
      </c>
      <c r="K477" s="10">
        <v>20</v>
      </c>
      <c r="L477" s="10">
        <v>20</v>
      </c>
      <c r="M477" s="10">
        <v>25</v>
      </c>
      <c r="N477" s="10">
        <v>15</v>
      </c>
    </row>
    <row r="478" spans="1:14" x14ac:dyDescent="0.3">
      <c r="A478" s="4" t="s">
        <v>141</v>
      </c>
      <c r="B478" s="5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7"/>
    </row>
    <row r="479" spans="1:14" x14ac:dyDescent="0.3">
      <c r="A479" s="8" t="s">
        <v>128</v>
      </c>
      <c r="B479" s="9">
        <v>3270</v>
      </c>
      <c r="C479" s="10"/>
      <c r="D479" s="10"/>
      <c r="E479" s="10"/>
      <c r="F479" s="10">
        <v>90</v>
      </c>
      <c r="G479" s="10">
        <v>10</v>
      </c>
      <c r="H479" s="10"/>
      <c r="I479" s="10"/>
      <c r="J479" s="10"/>
      <c r="K479" s="10"/>
      <c r="L479" s="10"/>
      <c r="M479" s="10"/>
      <c r="N479" s="10"/>
    </row>
    <row r="480" spans="1:14" x14ac:dyDescent="0.3">
      <c r="A480" s="8" t="s">
        <v>16</v>
      </c>
      <c r="B480" s="9">
        <v>71955</v>
      </c>
      <c r="C480" s="10">
        <v>20</v>
      </c>
      <c r="D480" s="10">
        <v>50</v>
      </c>
      <c r="E480" s="10">
        <v>25</v>
      </c>
      <c r="F480" s="10"/>
      <c r="G480" s="10"/>
      <c r="H480" s="10"/>
      <c r="I480" s="10"/>
      <c r="J480" s="10"/>
      <c r="K480" s="10"/>
      <c r="L480" s="10"/>
      <c r="M480" s="10"/>
      <c r="N480" s="10">
        <v>5</v>
      </c>
    </row>
    <row r="481" spans="1:14" x14ac:dyDescent="0.3">
      <c r="A481" s="8" t="s">
        <v>17</v>
      </c>
      <c r="B481" s="9">
        <v>69392</v>
      </c>
      <c r="C481" s="10">
        <v>20</v>
      </c>
      <c r="D481" s="10">
        <v>30</v>
      </c>
      <c r="E481" s="10">
        <v>25</v>
      </c>
      <c r="F481" s="10">
        <v>5</v>
      </c>
      <c r="G481" s="10"/>
      <c r="H481" s="10"/>
      <c r="I481" s="10"/>
      <c r="J481" s="10"/>
      <c r="K481" s="10"/>
      <c r="L481" s="10"/>
      <c r="M481" s="10">
        <v>10</v>
      </c>
      <c r="N481" s="10">
        <v>10</v>
      </c>
    </row>
    <row r="482" spans="1:14" x14ac:dyDescent="0.3">
      <c r="A482" s="4" t="s">
        <v>142</v>
      </c>
      <c r="B482" s="5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7"/>
    </row>
    <row r="483" spans="1:14" x14ac:dyDescent="0.3">
      <c r="A483" s="8" t="s">
        <v>128</v>
      </c>
      <c r="B483" s="9">
        <v>3343</v>
      </c>
      <c r="C483" s="10"/>
      <c r="D483" s="10"/>
      <c r="E483" s="10"/>
      <c r="F483" s="10">
        <v>40</v>
      </c>
      <c r="G483" s="10">
        <v>40</v>
      </c>
      <c r="H483" s="10"/>
      <c r="I483" s="10">
        <v>5</v>
      </c>
      <c r="J483" s="10">
        <v>5</v>
      </c>
      <c r="K483" s="10"/>
      <c r="L483" s="10"/>
      <c r="M483" s="10">
        <v>5</v>
      </c>
      <c r="N483" s="10">
        <v>5</v>
      </c>
    </row>
    <row r="484" spans="1:14" x14ac:dyDescent="0.3">
      <c r="A484" s="8" t="s">
        <v>16</v>
      </c>
      <c r="B484" s="9">
        <v>83593</v>
      </c>
      <c r="C484" s="10"/>
      <c r="D484" s="10"/>
      <c r="E484" s="10">
        <v>10</v>
      </c>
      <c r="F484" s="10">
        <v>25</v>
      </c>
      <c r="G484" s="10">
        <v>30</v>
      </c>
      <c r="H484" s="10">
        <v>15</v>
      </c>
      <c r="I484" s="10">
        <v>5</v>
      </c>
      <c r="J484" s="10">
        <v>5</v>
      </c>
      <c r="K484" s="10">
        <v>5</v>
      </c>
      <c r="L484" s="10">
        <v>5</v>
      </c>
      <c r="M484" s="10"/>
      <c r="N484" s="10"/>
    </row>
    <row r="485" spans="1:14" x14ac:dyDescent="0.3">
      <c r="A485" s="8" t="s">
        <v>17</v>
      </c>
      <c r="B485" s="9">
        <v>77115</v>
      </c>
      <c r="C485" s="10"/>
      <c r="D485" s="10"/>
      <c r="E485" s="10"/>
      <c r="F485" s="10">
        <v>10</v>
      </c>
      <c r="G485" s="10">
        <v>25</v>
      </c>
      <c r="H485" s="10">
        <v>20</v>
      </c>
      <c r="I485" s="10">
        <v>20</v>
      </c>
      <c r="J485" s="10">
        <v>15</v>
      </c>
      <c r="K485" s="10">
        <v>10</v>
      </c>
      <c r="L485" s="10"/>
      <c r="M485" s="10"/>
      <c r="N485" s="10"/>
    </row>
    <row r="486" spans="1:14" x14ac:dyDescent="0.3">
      <c r="A486" s="4" t="s">
        <v>143</v>
      </c>
      <c r="B486" s="5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7"/>
    </row>
    <row r="487" spans="1:14" x14ac:dyDescent="0.3">
      <c r="A487" s="8" t="s">
        <v>128</v>
      </c>
      <c r="B487" s="9">
        <v>5497</v>
      </c>
      <c r="C487" s="10"/>
      <c r="D487" s="10"/>
      <c r="E487" s="10"/>
      <c r="F487" s="10">
        <v>80</v>
      </c>
      <c r="G487" s="10">
        <v>20</v>
      </c>
      <c r="H487" s="10"/>
      <c r="I487" s="10"/>
      <c r="J487" s="10"/>
      <c r="K487" s="10"/>
      <c r="L487" s="10"/>
      <c r="M487" s="10"/>
      <c r="N487" s="10"/>
    </row>
    <row r="488" spans="1:14" x14ac:dyDescent="0.3">
      <c r="A488" s="8" t="s">
        <v>16</v>
      </c>
      <c r="B488" s="9">
        <v>201427</v>
      </c>
      <c r="C488" s="10">
        <v>10</v>
      </c>
      <c r="D488" s="10">
        <v>5</v>
      </c>
      <c r="E488" s="10">
        <v>5</v>
      </c>
      <c r="F488" s="10">
        <v>5</v>
      </c>
      <c r="G488" s="10">
        <v>5</v>
      </c>
      <c r="H488" s="10">
        <v>5</v>
      </c>
      <c r="I488" s="10"/>
      <c r="J488" s="10"/>
      <c r="K488" s="10">
        <v>5</v>
      </c>
      <c r="L488" s="10">
        <v>10</v>
      </c>
      <c r="M488" s="10">
        <v>25</v>
      </c>
      <c r="N488" s="10">
        <v>25</v>
      </c>
    </row>
    <row r="489" spans="1:14" x14ac:dyDescent="0.3">
      <c r="A489" s="8" t="s">
        <v>17</v>
      </c>
      <c r="B489" s="9">
        <v>198048</v>
      </c>
      <c r="C489" s="10">
        <v>30</v>
      </c>
      <c r="D489" s="10">
        <v>10</v>
      </c>
      <c r="E489" s="10"/>
      <c r="F489" s="10"/>
      <c r="G489" s="10"/>
      <c r="H489" s="10"/>
      <c r="I489" s="10"/>
      <c r="J489" s="10"/>
      <c r="K489" s="10"/>
      <c r="L489" s="10">
        <v>15</v>
      </c>
      <c r="M489" s="10">
        <v>15</v>
      </c>
      <c r="N489" s="10">
        <v>30</v>
      </c>
    </row>
    <row r="490" spans="1:14" x14ac:dyDescent="0.3">
      <c r="A490" s="4" t="s">
        <v>144</v>
      </c>
      <c r="B490" s="5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7"/>
    </row>
    <row r="491" spans="1:14" x14ac:dyDescent="0.3">
      <c r="A491" s="8" t="s">
        <v>128</v>
      </c>
      <c r="B491" s="9">
        <v>169</v>
      </c>
      <c r="C491" s="10"/>
      <c r="D491" s="10"/>
      <c r="E491" s="10">
        <v>10</v>
      </c>
      <c r="F491" s="10">
        <v>80</v>
      </c>
      <c r="G491" s="10">
        <v>10</v>
      </c>
      <c r="H491" s="10"/>
      <c r="I491" s="10"/>
      <c r="J491" s="10"/>
      <c r="K491" s="10"/>
      <c r="L491" s="10"/>
      <c r="M491" s="10"/>
      <c r="N491" s="10"/>
    </row>
    <row r="492" spans="1:14" x14ac:dyDescent="0.3">
      <c r="A492" s="8" t="s">
        <v>16</v>
      </c>
      <c r="B492" s="9">
        <v>6296</v>
      </c>
      <c r="C492" s="10">
        <v>20</v>
      </c>
      <c r="D492" s="10">
        <v>15</v>
      </c>
      <c r="E492" s="10">
        <v>10</v>
      </c>
      <c r="F492" s="10"/>
      <c r="G492" s="10"/>
      <c r="H492" s="10"/>
      <c r="I492" s="10"/>
      <c r="J492" s="10"/>
      <c r="K492" s="10"/>
      <c r="L492" s="10">
        <v>10</v>
      </c>
      <c r="M492" s="10">
        <v>20</v>
      </c>
      <c r="N492" s="10">
        <v>25</v>
      </c>
    </row>
    <row r="493" spans="1:14" x14ac:dyDescent="0.3">
      <c r="A493" s="8" t="s">
        <v>17</v>
      </c>
      <c r="B493" s="9">
        <v>6233</v>
      </c>
      <c r="C493" s="10">
        <v>30</v>
      </c>
      <c r="D493" s="10">
        <v>10</v>
      </c>
      <c r="E493" s="10"/>
      <c r="F493" s="10"/>
      <c r="G493" s="10"/>
      <c r="H493" s="10"/>
      <c r="I493" s="10"/>
      <c r="J493" s="10"/>
      <c r="K493" s="10"/>
      <c r="L493" s="10">
        <v>15</v>
      </c>
      <c r="M493" s="10">
        <v>15</v>
      </c>
      <c r="N493" s="10">
        <v>30</v>
      </c>
    </row>
    <row r="494" spans="1:14" x14ac:dyDescent="0.3">
      <c r="A494" s="4" t="s">
        <v>145</v>
      </c>
      <c r="B494" s="5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7"/>
    </row>
    <row r="495" spans="1:14" x14ac:dyDescent="0.3">
      <c r="A495" s="8" t="s">
        <v>128</v>
      </c>
      <c r="B495" s="9">
        <v>0</v>
      </c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</row>
    <row r="496" spans="1:14" x14ac:dyDescent="0.3">
      <c r="A496" s="8" t="s">
        <v>16</v>
      </c>
      <c r="B496" s="9">
        <v>0</v>
      </c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</row>
    <row r="497" spans="1:14" x14ac:dyDescent="0.3">
      <c r="A497" s="8" t="s">
        <v>17</v>
      </c>
      <c r="B497" s="9">
        <v>0</v>
      </c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</row>
    <row r="498" spans="1:14" x14ac:dyDescent="0.3">
      <c r="A498" s="4" t="s">
        <v>146</v>
      </c>
      <c r="B498" s="5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7"/>
    </row>
    <row r="499" spans="1:14" x14ac:dyDescent="0.3">
      <c r="A499" s="8" t="s">
        <v>128</v>
      </c>
      <c r="B499" s="9">
        <v>114</v>
      </c>
      <c r="C499" s="10"/>
      <c r="D499" s="10"/>
      <c r="E499" s="10"/>
      <c r="F499" s="10">
        <v>90</v>
      </c>
      <c r="G499" s="10">
        <v>10</v>
      </c>
      <c r="H499" s="10"/>
      <c r="I499" s="10"/>
      <c r="J499" s="10"/>
      <c r="K499" s="10"/>
      <c r="L499" s="10"/>
      <c r="M499" s="10"/>
      <c r="N499" s="10"/>
    </row>
    <row r="500" spans="1:14" x14ac:dyDescent="0.3">
      <c r="A500" s="8" t="s">
        <v>16</v>
      </c>
      <c r="B500" s="9">
        <v>1669</v>
      </c>
      <c r="C500" s="10"/>
      <c r="D500" s="10"/>
      <c r="E500" s="10"/>
      <c r="F500" s="10"/>
      <c r="G500" s="10"/>
      <c r="H500" s="10"/>
      <c r="I500" s="10"/>
      <c r="J500" s="10"/>
      <c r="K500" s="10">
        <v>50</v>
      </c>
      <c r="L500" s="10">
        <v>40</v>
      </c>
      <c r="M500" s="10">
        <v>10</v>
      </c>
      <c r="N500" s="10"/>
    </row>
    <row r="501" spans="1:14" x14ac:dyDescent="0.3">
      <c r="A501" s="8" t="s">
        <v>17</v>
      </c>
      <c r="B501" s="9">
        <v>1619</v>
      </c>
      <c r="C501" s="10"/>
      <c r="D501" s="10"/>
      <c r="E501" s="10"/>
      <c r="F501" s="10"/>
      <c r="G501" s="10"/>
      <c r="H501" s="10"/>
      <c r="I501" s="10"/>
      <c r="J501" s="10"/>
      <c r="K501" s="10">
        <v>50</v>
      </c>
      <c r="L501" s="10">
        <v>40</v>
      </c>
      <c r="M501" s="10">
        <v>10</v>
      </c>
      <c r="N501" s="10"/>
    </row>
    <row r="502" spans="1:14" x14ac:dyDescent="0.3">
      <c r="A502" s="4" t="s">
        <v>147</v>
      </c>
      <c r="B502" s="5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7"/>
    </row>
    <row r="503" spans="1:14" x14ac:dyDescent="0.3">
      <c r="A503" s="8" t="s">
        <v>128</v>
      </c>
      <c r="B503" s="9">
        <v>57</v>
      </c>
      <c r="C503" s="10"/>
      <c r="D503" s="10"/>
      <c r="E503" s="10"/>
      <c r="F503" s="10">
        <v>90</v>
      </c>
      <c r="G503" s="10">
        <v>10</v>
      </c>
      <c r="H503" s="10"/>
      <c r="I503" s="10"/>
      <c r="J503" s="10"/>
      <c r="K503" s="10"/>
      <c r="L503" s="10"/>
      <c r="M503" s="10"/>
      <c r="N503" s="10"/>
    </row>
    <row r="504" spans="1:14" x14ac:dyDescent="0.3">
      <c r="A504" s="8" t="s">
        <v>16</v>
      </c>
      <c r="B504" s="9">
        <v>762</v>
      </c>
      <c r="C504" s="10"/>
      <c r="D504" s="10"/>
      <c r="E504" s="10"/>
      <c r="F504" s="10"/>
      <c r="G504" s="10"/>
      <c r="H504" s="10"/>
      <c r="I504" s="10"/>
      <c r="J504" s="10"/>
      <c r="K504" s="10">
        <v>60</v>
      </c>
      <c r="L504" s="10">
        <v>40</v>
      </c>
      <c r="M504" s="10"/>
      <c r="N504" s="10"/>
    </row>
    <row r="505" spans="1:14" x14ac:dyDescent="0.3">
      <c r="A505" s="8" t="s">
        <v>17</v>
      </c>
      <c r="B505" s="9">
        <v>736</v>
      </c>
      <c r="C505" s="10"/>
      <c r="D505" s="10"/>
      <c r="E505" s="10"/>
      <c r="F505" s="10"/>
      <c r="G505" s="10"/>
      <c r="H505" s="10"/>
      <c r="I505" s="10"/>
      <c r="J505" s="10"/>
      <c r="K505" s="10">
        <v>60</v>
      </c>
      <c r="L505" s="10">
        <v>40</v>
      </c>
      <c r="M505" s="10"/>
      <c r="N505" s="10"/>
    </row>
    <row r="506" spans="1:14" x14ac:dyDescent="0.3">
      <c r="A506" s="4" t="s">
        <v>148</v>
      </c>
      <c r="B506" s="5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7"/>
    </row>
    <row r="507" spans="1:14" x14ac:dyDescent="0.3">
      <c r="A507" s="8" t="s">
        <v>128</v>
      </c>
      <c r="B507" s="9">
        <v>14</v>
      </c>
      <c r="C507" s="10"/>
      <c r="D507" s="10"/>
      <c r="E507" s="10">
        <v>5</v>
      </c>
      <c r="F507" s="10">
        <v>90</v>
      </c>
      <c r="G507" s="10">
        <v>5</v>
      </c>
      <c r="H507" s="10"/>
      <c r="I507" s="10"/>
      <c r="J507" s="10"/>
      <c r="K507" s="10"/>
      <c r="L507" s="10"/>
      <c r="M507" s="10"/>
      <c r="N507" s="10"/>
    </row>
    <row r="508" spans="1:14" x14ac:dyDescent="0.3">
      <c r="A508" s="8" t="s">
        <v>16</v>
      </c>
      <c r="B508" s="9">
        <v>252</v>
      </c>
      <c r="C508" s="10"/>
      <c r="D508" s="10"/>
      <c r="E508" s="10"/>
      <c r="F508" s="10"/>
      <c r="G508" s="10"/>
      <c r="H508" s="10"/>
      <c r="I508" s="10"/>
      <c r="J508" s="10">
        <v>50</v>
      </c>
      <c r="K508" s="10">
        <v>50</v>
      </c>
      <c r="L508" s="10"/>
      <c r="M508" s="10"/>
      <c r="N508" s="10"/>
    </row>
    <row r="509" spans="1:14" x14ac:dyDescent="0.3">
      <c r="A509" s="8" t="s">
        <v>17</v>
      </c>
      <c r="B509" s="9">
        <v>249</v>
      </c>
      <c r="C509" s="10"/>
      <c r="D509" s="10"/>
      <c r="E509" s="10"/>
      <c r="F509" s="10"/>
      <c r="G509" s="10"/>
      <c r="H509" s="10"/>
      <c r="I509" s="10"/>
      <c r="J509" s="10">
        <v>50</v>
      </c>
      <c r="K509" s="10">
        <v>50</v>
      </c>
      <c r="L509" s="10"/>
      <c r="M509" s="10"/>
      <c r="N509" s="10"/>
    </row>
    <row r="510" spans="1:14" x14ac:dyDescent="0.3">
      <c r="A510" s="4" t="s">
        <v>149</v>
      </c>
      <c r="B510" s="5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7"/>
    </row>
    <row r="511" spans="1:14" x14ac:dyDescent="0.3">
      <c r="A511" s="8" t="s">
        <v>128</v>
      </c>
      <c r="B511" s="9">
        <v>18</v>
      </c>
      <c r="C511" s="10"/>
      <c r="D511" s="10"/>
      <c r="E511" s="10">
        <v>10</v>
      </c>
      <c r="F511" s="10">
        <v>85</v>
      </c>
      <c r="G511" s="10">
        <v>5</v>
      </c>
      <c r="H511" s="10"/>
      <c r="I511" s="10"/>
      <c r="J511" s="10"/>
      <c r="K511" s="10"/>
      <c r="L511" s="10"/>
      <c r="M511" s="10"/>
      <c r="N511" s="10"/>
    </row>
    <row r="512" spans="1:14" x14ac:dyDescent="0.3">
      <c r="A512" s="8" t="s">
        <v>16</v>
      </c>
      <c r="B512" s="9">
        <v>324</v>
      </c>
      <c r="C512" s="10"/>
      <c r="D512" s="10"/>
      <c r="E512" s="10"/>
      <c r="F512" s="10"/>
      <c r="G512" s="10"/>
      <c r="H512" s="10"/>
      <c r="I512" s="10"/>
      <c r="J512" s="10"/>
      <c r="K512" s="10">
        <v>60</v>
      </c>
      <c r="L512" s="10">
        <v>40</v>
      </c>
      <c r="M512" s="10"/>
      <c r="N512" s="10"/>
    </row>
    <row r="513" spans="1:14" x14ac:dyDescent="0.3">
      <c r="A513" s="8" t="s">
        <v>17</v>
      </c>
      <c r="B513" s="9">
        <v>308</v>
      </c>
      <c r="C513" s="10"/>
      <c r="D513" s="10"/>
      <c r="E513" s="10"/>
      <c r="F513" s="10"/>
      <c r="G513" s="10"/>
      <c r="H513" s="10"/>
      <c r="I513" s="10"/>
      <c r="J513" s="10"/>
      <c r="K513" s="10">
        <v>60</v>
      </c>
      <c r="L513" s="10">
        <v>40</v>
      </c>
      <c r="M513" s="10"/>
      <c r="N513" s="10"/>
    </row>
    <row r="514" spans="1:14" x14ac:dyDescent="0.3">
      <c r="A514" s="4" t="s">
        <v>150</v>
      </c>
      <c r="B514" s="5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7"/>
    </row>
    <row r="515" spans="1:14" x14ac:dyDescent="0.3">
      <c r="A515" s="8" t="s">
        <v>128</v>
      </c>
      <c r="B515" s="9">
        <v>384</v>
      </c>
      <c r="C515" s="10"/>
      <c r="D515" s="10"/>
      <c r="E515" s="10">
        <v>10</v>
      </c>
      <c r="F515" s="10">
        <v>85</v>
      </c>
      <c r="G515" s="10">
        <v>5</v>
      </c>
      <c r="H515" s="10"/>
      <c r="I515" s="10"/>
      <c r="J515" s="10"/>
      <c r="K515" s="10"/>
      <c r="L515" s="10"/>
      <c r="M515" s="10"/>
      <c r="N515" s="10"/>
    </row>
    <row r="516" spans="1:14" x14ac:dyDescent="0.3">
      <c r="A516" s="8" t="s">
        <v>16</v>
      </c>
      <c r="B516" s="9">
        <v>4649</v>
      </c>
      <c r="C516" s="10"/>
      <c r="D516" s="10"/>
      <c r="E516" s="10"/>
      <c r="F516" s="10"/>
      <c r="G516" s="10"/>
      <c r="H516" s="10"/>
      <c r="I516" s="10"/>
      <c r="J516" s="10"/>
      <c r="K516" s="10">
        <v>60</v>
      </c>
      <c r="L516" s="10">
        <v>40</v>
      </c>
      <c r="M516" s="10"/>
      <c r="N516" s="10"/>
    </row>
    <row r="517" spans="1:14" x14ac:dyDescent="0.3">
      <c r="A517" s="8" t="s">
        <v>17</v>
      </c>
      <c r="B517" s="9">
        <v>4536</v>
      </c>
      <c r="C517" s="10"/>
      <c r="D517" s="10"/>
      <c r="E517" s="10"/>
      <c r="F517" s="10"/>
      <c r="G517" s="10"/>
      <c r="H517" s="10"/>
      <c r="I517" s="10"/>
      <c r="J517" s="10"/>
      <c r="K517" s="10">
        <v>60</v>
      </c>
      <c r="L517" s="10">
        <v>40</v>
      </c>
      <c r="M517" s="10"/>
      <c r="N517" s="10"/>
    </row>
    <row r="518" spans="1:14" x14ac:dyDescent="0.3">
      <c r="A518" s="4" t="s">
        <v>151</v>
      </c>
      <c r="B518" s="5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7"/>
    </row>
    <row r="519" spans="1:14" x14ac:dyDescent="0.3">
      <c r="A519" s="8" t="s">
        <v>128</v>
      </c>
      <c r="B519" s="9">
        <v>4</v>
      </c>
      <c r="C519" s="10"/>
      <c r="D519" s="10"/>
      <c r="E519" s="10">
        <v>65</v>
      </c>
      <c r="F519" s="10">
        <v>35</v>
      </c>
      <c r="G519" s="10"/>
      <c r="H519" s="10"/>
      <c r="I519" s="10"/>
      <c r="J519" s="10"/>
      <c r="K519" s="10"/>
      <c r="L519" s="10"/>
      <c r="M519" s="10"/>
      <c r="N519" s="10"/>
    </row>
    <row r="520" spans="1:14" x14ac:dyDescent="0.3">
      <c r="A520" s="8" t="s">
        <v>16</v>
      </c>
      <c r="B520" s="9">
        <v>59</v>
      </c>
      <c r="C520" s="10"/>
      <c r="D520" s="10"/>
      <c r="E520" s="10"/>
      <c r="F520" s="10"/>
      <c r="G520" s="10"/>
      <c r="H520" s="10">
        <v>50</v>
      </c>
      <c r="I520" s="10">
        <v>50</v>
      </c>
      <c r="J520" s="10"/>
      <c r="K520" s="10"/>
      <c r="L520" s="10"/>
      <c r="M520" s="10"/>
      <c r="N520" s="10"/>
    </row>
    <row r="521" spans="1:14" x14ac:dyDescent="0.3">
      <c r="A521" s="8" t="s">
        <v>17</v>
      </c>
      <c r="B521" s="9">
        <v>55</v>
      </c>
      <c r="C521" s="10"/>
      <c r="D521" s="10"/>
      <c r="E521" s="10"/>
      <c r="F521" s="10"/>
      <c r="G521" s="10"/>
      <c r="H521" s="10">
        <v>50</v>
      </c>
      <c r="I521" s="10">
        <v>50</v>
      </c>
      <c r="J521" s="10"/>
      <c r="K521" s="10"/>
      <c r="L521" s="10"/>
      <c r="M521" s="10"/>
      <c r="N521" s="10"/>
    </row>
    <row r="522" spans="1:14" x14ac:dyDescent="0.3">
      <c r="A522" s="4" t="s">
        <v>152</v>
      </c>
      <c r="B522" s="5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7"/>
    </row>
    <row r="523" spans="1:14" x14ac:dyDescent="0.3">
      <c r="A523" s="8" t="s">
        <v>128</v>
      </c>
      <c r="B523" s="9">
        <v>100</v>
      </c>
      <c r="C523" s="10"/>
      <c r="D523" s="10"/>
      <c r="E523" s="10">
        <v>50</v>
      </c>
      <c r="F523" s="10">
        <v>50</v>
      </c>
      <c r="G523" s="10"/>
      <c r="H523" s="10"/>
      <c r="I523" s="10"/>
      <c r="J523" s="10"/>
      <c r="K523" s="10"/>
      <c r="L523" s="10"/>
      <c r="M523" s="10"/>
      <c r="N523" s="10"/>
    </row>
    <row r="524" spans="1:14" x14ac:dyDescent="0.3">
      <c r="A524" s="8" t="s">
        <v>16</v>
      </c>
      <c r="B524" s="9">
        <v>1479</v>
      </c>
      <c r="C524" s="10"/>
      <c r="D524" s="10"/>
      <c r="E524" s="10"/>
      <c r="F524" s="10"/>
      <c r="G524" s="10"/>
      <c r="H524" s="10"/>
      <c r="I524" s="10">
        <v>50</v>
      </c>
      <c r="J524" s="10">
        <v>50</v>
      </c>
      <c r="K524" s="10"/>
      <c r="L524" s="10"/>
      <c r="M524" s="10"/>
      <c r="N524" s="10"/>
    </row>
    <row r="525" spans="1:14" x14ac:dyDescent="0.3">
      <c r="A525" s="8" t="s">
        <v>17</v>
      </c>
      <c r="B525" s="9">
        <v>1418</v>
      </c>
      <c r="C525" s="10"/>
      <c r="D525" s="10"/>
      <c r="E525" s="10"/>
      <c r="F525" s="10"/>
      <c r="G525" s="10"/>
      <c r="H525" s="10"/>
      <c r="I525" s="10">
        <v>50</v>
      </c>
      <c r="J525" s="10">
        <v>50</v>
      </c>
      <c r="K525" s="10"/>
      <c r="L525" s="10"/>
      <c r="M525" s="10"/>
      <c r="N525" s="10"/>
    </row>
    <row r="526" spans="1:14" x14ac:dyDescent="0.3">
      <c r="A526" s="4" t="s">
        <v>153</v>
      </c>
      <c r="B526" s="5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7"/>
    </row>
    <row r="527" spans="1:14" x14ac:dyDescent="0.3">
      <c r="A527" s="8" t="s">
        <v>128</v>
      </c>
      <c r="B527" s="9">
        <v>62</v>
      </c>
      <c r="C527" s="10"/>
      <c r="D527" s="10"/>
      <c r="E527" s="10">
        <v>90</v>
      </c>
      <c r="F527" s="10">
        <v>10</v>
      </c>
      <c r="G527" s="10"/>
      <c r="H527" s="10"/>
      <c r="I527" s="10"/>
      <c r="J527" s="10"/>
      <c r="K527" s="10"/>
      <c r="L527" s="10"/>
      <c r="M527" s="10"/>
      <c r="N527" s="10"/>
    </row>
    <row r="528" spans="1:14" x14ac:dyDescent="0.3">
      <c r="A528" s="8" t="s">
        <v>16</v>
      </c>
      <c r="B528" s="9">
        <v>838</v>
      </c>
      <c r="C528" s="10"/>
      <c r="D528" s="10"/>
      <c r="E528" s="10"/>
      <c r="F528" s="10"/>
      <c r="G528" s="10"/>
      <c r="H528" s="10">
        <v>10</v>
      </c>
      <c r="I528" s="10">
        <v>75</v>
      </c>
      <c r="J528" s="10">
        <v>15</v>
      </c>
      <c r="K528" s="10"/>
      <c r="L528" s="10"/>
      <c r="M528" s="10"/>
      <c r="N528" s="10"/>
    </row>
    <row r="529" spans="1:14" x14ac:dyDescent="0.3">
      <c r="A529" s="8" t="s">
        <v>17</v>
      </c>
      <c r="B529" s="9">
        <v>804</v>
      </c>
      <c r="C529" s="10"/>
      <c r="D529" s="10"/>
      <c r="E529" s="10"/>
      <c r="F529" s="10"/>
      <c r="G529" s="10"/>
      <c r="H529" s="10">
        <v>10</v>
      </c>
      <c r="I529" s="10">
        <v>75</v>
      </c>
      <c r="J529" s="10">
        <v>15</v>
      </c>
      <c r="K529" s="10"/>
      <c r="L529" s="10"/>
      <c r="M529" s="10"/>
      <c r="N529" s="10"/>
    </row>
    <row r="530" spans="1:14" x14ac:dyDescent="0.3">
      <c r="A530" s="4" t="s">
        <v>154</v>
      </c>
      <c r="B530" s="5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7"/>
    </row>
    <row r="531" spans="1:14" x14ac:dyDescent="0.3">
      <c r="A531" s="8" t="s">
        <v>128</v>
      </c>
      <c r="B531" s="9">
        <v>1</v>
      </c>
      <c r="C531" s="10"/>
      <c r="D531" s="10"/>
      <c r="E531" s="10">
        <v>35</v>
      </c>
      <c r="F531" s="10">
        <v>65</v>
      </c>
      <c r="G531" s="10"/>
      <c r="H531" s="10"/>
      <c r="I531" s="10"/>
      <c r="J531" s="10"/>
      <c r="K531" s="10"/>
      <c r="L531" s="10"/>
      <c r="M531" s="10"/>
      <c r="N531" s="10"/>
    </row>
    <row r="532" spans="1:14" x14ac:dyDescent="0.3">
      <c r="A532" s="8" t="s">
        <v>16</v>
      </c>
      <c r="B532" s="9">
        <v>20</v>
      </c>
      <c r="C532" s="10"/>
      <c r="D532" s="10"/>
      <c r="E532" s="10"/>
      <c r="F532" s="10"/>
      <c r="G532" s="10"/>
      <c r="H532" s="10"/>
      <c r="I532" s="10"/>
      <c r="J532" s="10">
        <v>70</v>
      </c>
      <c r="K532" s="10">
        <v>30</v>
      </c>
      <c r="L532" s="10"/>
      <c r="M532" s="10"/>
      <c r="N532" s="10"/>
    </row>
    <row r="533" spans="1:14" x14ac:dyDescent="0.3">
      <c r="A533" s="8" t="s">
        <v>17</v>
      </c>
      <c r="B533" s="9">
        <v>19</v>
      </c>
      <c r="C533" s="10"/>
      <c r="D533" s="10"/>
      <c r="E533" s="10"/>
      <c r="F533" s="10"/>
      <c r="G533" s="10"/>
      <c r="H533" s="10"/>
      <c r="I533" s="10"/>
      <c r="J533" s="10">
        <v>70</v>
      </c>
      <c r="K533" s="10">
        <v>30</v>
      </c>
      <c r="L533" s="10"/>
      <c r="M533" s="10"/>
      <c r="N533" s="10"/>
    </row>
    <row r="534" spans="1:14" x14ac:dyDescent="0.3">
      <c r="A534" s="4" t="s">
        <v>155</v>
      </c>
      <c r="B534" s="5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7"/>
    </row>
    <row r="535" spans="1:14" x14ac:dyDescent="0.3">
      <c r="A535" s="8" t="s">
        <v>128</v>
      </c>
      <c r="B535" s="9">
        <v>120</v>
      </c>
      <c r="C535" s="10"/>
      <c r="D535" s="10"/>
      <c r="E535" s="10">
        <v>35</v>
      </c>
      <c r="F535" s="10">
        <v>65</v>
      </c>
      <c r="G535" s="10"/>
      <c r="H535" s="10"/>
      <c r="I535" s="10"/>
      <c r="J535" s="10"/>
      <c r="K535" s="10"/>
      <c r="L535" s="10"/>
      <c r="M535" s="10"/>
      <c r="N535" s="10"/>
    </row>
    <row r="536" spans="1:14" x14ac:dyDescent="0.3">
      <c r="A536" s="8" t="s">
        <v>16</v>
      </c>
      <c r="B536" s="9">
        <v>1545</v>
      </c>
      <c r="C536" s="10"/>
      <c r="D536" s="10"/>
      <c r="E536" s="10"/>
      <c r="F536" s="10"/>
      <c r="G536" s="10"/>
      <c r="H536" s="10"/>
      <c r="I536" s="10"/>
      <c r="J536" s="10">
        <v>70</v>
      </c>
      <c r="K536" s="10">
        <v>30</v>
      </c>
      <c r="L536" s="10"/>
      <c r="M536" s="10"/>
      <c r="N536" s="10"/>
    </row>
    <row r="537" spans="1:14" x14ac:dyDescent="0.3">
      <c r="A537" s="8" t="s">
        <v>17</v>
      </c>
      <c r="B537" s="9">
        <v>1489</v>
      </c>
      <c r="C537" s="10"/>
      <c r="D537" s="10"/>
      <c r="E537" s="10"/>
      <c r="F537" s="10"/>
      <c r="G537" s="10"/>
      <c r="H537" s="10"/>
      <c r="I537" s="10"/>
      <c r="J537" s="10">
        <v>70</v>
      </c>
      <c r="K537" s="10">
        <v>30</v>
      </c>
      <c r="L537" s="10"/>
      <c r="M537" s="10"/>
      <c r="N537" s="10"/>
    </row>
    <row r="538" spans="1:14" x14ac:dyDescent="0.3">
      <c r="A538" s="4" t="s">
        <v>156</v>
      </c>
      <c r="B538" s="5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7"/>
    </row>
    <row r="539" spans="1:14" x14ac:dyDescent="0.3">
      <c r="A539" s="8" t="s">
        <v>128</v>
      </c>
      <c r="B539" s="9">
        <v>25</v>
      </c>
      <c r="C539" s="10"/>
      <c r="D539" s="10"/>
      <c r="E539" s="10">
        <v>50</v>
      </c>
      <c r="F539" s="10">
        <v>50</v>
      </c>
      <c r="G539" s="10"/>
      <c r="H539" s="10"/>
      <c r="I539" s="10"/>
      <c r="J539" s="10"/>
      <c r="K539" s="10"/>
      <c r="L539" s="10"/>
      <c r="M539" s="10"/>
      <c r="N539" s="10"/>
    </row>
    <row r="540" spans="1:14" x14ac:dyDescent="0.3">
      <c r="A540" s="8" t="s">
        <v>16</v>
      </c>
      <c r="B540" s="9">
        <v>213</v>
      </c>
      <c r="C540" s="10"/>
      <c r="D540" s="10"/>
      <c r="E540" s="10"/>
      <c r="F540" s="10"/>
      <c r="G540" s="10"/>
      <c r="H540" s="10"/>
      <c r="I540" s="10"/>
      <c r="J540" s="10"/>
      <c r="K540" s="10">
        <v>30</v>
      </c>
      <c r="L540" s="10">
        <v>70</v>
      </c>
      <c r="M540" s="10"/>
      <c r="N540" s="10"/>
    </row>
    <row r="541" spans="1:14" x14ac:dyDescent="0.3">
      <c r="A541" s="8" t="s">
        <v>17</v>
      </c>
      <c r="B541" s="9">
        <v>188</v>
      </c>
      <c r="C541" s="10"/>
      <c r="D541" s="10"/>
      <c r="E541" s="10"/>
      <c r="F541" s="10"/>
      <c r="G541" s="10"/>
      <c r="H541" s="10"/>
      <c r="I541" s="10"/>
      <c r="J541" s="10"/>
      <c r="K541" s="10">
        <v>30</v>
      </c>
      <c r="L541" s="10">
        <v>70</v>
      </c>
      <c r="M541" s="10"/>
      <c r="N541" s="10"/>
    </row>
    <row r="542" spans="1:14" x14ac:dyDescent="0.3">
      <c r="A542" s="4" t="s">
        <v>157</v>
      </c>
      <c r="B542" s="5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7"/>
    </row>
    <row r="543" spans="1:14" x14ac:dyDescent="0.3">
      <c r="A543" s="8" t="s">
        <v>128</v>
      </c>
      <c r="B543" s="9">
        <v>939</v>
      </c>
      <c r="C543" s="10"/>
      <c r="D543" s="10"/>
      <c r="E543" s="10"/>
      <c r="F543" s="10"/>
      <c r="G543" s="10"/>
      <c r="H543" s="10"/>
      <c r="I543" s="10"/>
      <c r="J543" s="10"/>
      <c r="K543" s="10"/>
      <c r="L543" s="10">
        <v>10</v>
      </c>
      <c r="M543" s="10">
        <v>60</v>
      </c>
      <c r="N543" s="10">
        <v>30</v>
      </c>
    </row>
    <row r="544" spans="1:14" x14ac:dyDescent="0.3">
      <c r="A544" s="8" t="s">
        <v>16</v>
      </c>
      <c r="B544" s="9">
        <v>14172</v>
      </c>
      <c r="C544" s="10"/>
      <c r="D544" s="10"/>
      <c r="E544" s="10"/>
      <c r="F544" s="10">
        <v>5</v>
      </c>
      <c r="G544" s="10">
        <v>80</v>
      </c>
      <c r="H544" s="10">
        <v>15</v>
      </c>
      <c r="I544" s="10"/>
      <c r="J544" s="10"/>
      <c r="K544" s="10"/>
      <c r="L544" s="10"/>
      <c r="M544" s="10"/>
      <c r="N544" s="10"/>
    </row>
    <row r="545" spans="1:14" x14ac:dyDescent="0.3">
      <c r="A545" s="8" t="s">
        <v>17</v>
      </c>
      <c r="B545" s="9">
        <v>13445</v>
      </c>
      <c r="C545" s="10"/>
      <c r="D545" s="10"/>
      <c r="E545" s="10"/>
      <c r="F545" s="10">
        <v>5</v>
      </c>
      <c r="G545" s="10">
        <v>80</v>
      </c>
      <c r="H545" s="10">
        <v>15</v>
      </c>
      <c r="I545" s="10"/>
      <c r="J545" s="10"/>
      <c r="K545" s="10"/>
      <c r="L545" s="10"/>
      <c r="M545" s="10"/>
      <c r="N545" s="10"/>
    </row>
    <row r="546" spans="1:14" x14ac:dyDescent="0.3">
      <c r="A546" s="4" t="s">
        <v>158</v>
      </c>
      <c r="B546" s="5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7"/>
    </row>
    <row r="547" spans="1:14" x14ac:dyDescent="0.3">
      <c r="A547" s="8" t="s">
        <v>128</v>
      </c>
      <c r="B547" s="9">
        <v>308</v>
      </c>
      <c r="C547" s="10"/>
      <c r="D547" s="10">
        <v>15</v>
      </c>
      <c r="E547" s="10">
        <v>85</v>
      </c>
      <c r="F547" s="10"/>
      <c r="G547" s="10"/>
      <c r="H547" s="10"/>
      <c r="I547" s="10"/>
      <c r="J547" s="10"/>
      <c r="K547" s="10"/>
      <c r="L547" s="10"/>
      <c r="M547" s="10"/>
      <c r="N547" s="10"/>
    </row>
    <row r="548" spans="1:14" x14ac:dyDescent="0.3">
      <c r="A548" s="8" t="s">
        <v>16</v>
      </c>
      <c r="B548" s="9">
        <v>2590</v>
      </c>
      <c r="C548" s="10"/>
      <c r="D548" s="10"/>
      <c r="E548" s="10"/>
      <c r="F548" s="10"/>
      <c r="G548" s="10">
        <v>5</v>
      </c>
      <c r="H548" s="10">
        <v>55</v>
      </c>
      <c r="I548" s="10">
        <v>40</v>
      </c>
      <c r="J548" s="10"/>
      <c r="K548" s="10"/>
      <c r="L548" s="10"/>
      <c r="M548" s="10"/>
      <c r="N548" s="10"/>
    </row>
    <row r="549" spans="1:14" x14ac:dyDescent="0.3">
      <c r="A549" s="8" t="s">
        <v>17</v>
      </c>
      <c r="B549" s="9">
        <v>2505</v>
      </c>
      <c r="C549" s="10"/>
      <c r="D549" s="10"/>
      <c r="E549" s="10"/>
      <c r="F549" s="10"/>
      <c r="G549" s="10"/>
      <c r="H549" s="10">
        <v>60</v>
      </c>
      <c r="I549" s="10">
        <v>40</v>
      </c>
      <c r="J549" s="10"/>
      <c r="K549" s="10"/>
      <c r="L549" s="10"/>
      <c r="M549" s="10"/>
      <c r="N549" s="10"/>
    </row>
    <row r="550" spans="1:14" x14ac:dyDescent="0.3">
      <c r="A550" s="4" t="s">
        <v>159</v>
      </c>
      <c r="B550" s="5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7"/>
    </row>
    <row r="551" spans="1:14" x14ac:dyDescent="0.3">
      <c r="A551" s="8" t="s">
        <v>128</v>
      </c>
      <c r="B551" s="9">
        <v>1853</v>
      </c>
      <c r="C551" s="10"/>
      <c r="D551" s="10"/>
      <c r="E551" s="10">
        <v>40</v>
      </c>
      <c r="F551" s="10">
        <v>60</v>
      </c>
      <c r="G551" s="10"/>
      <c r="H551" s="10"/>
      <c r="I551" s="10"/>
      <c r="J551" s="10"/>
      <c r="K551" s="10"/>
      <c r="L551" s="10"/>
      <c r="M551" s="10"/>
      <c r="N551" s="10"/>
    </row>
    <row r="552" spans="1:14" x14ac:dyDescent="0.3">
      <c r="A552" s="8" t="s">
        <v>16</v>
      </c>
      <c r="B552" s="9">
        <v>4965</v>
      </c>
      <c r="C552" s="10"/>
      <c r="D552" s="10"/>
      <c r="E552" s="10"/>
      <c r="F552" s="10"/>
      <c r="G552" s="10">
        <v>60</v>
      </c>
      <c r="H552" s="10">
        <v>35</v>
      </c>
      <c r="I552" s="10">
        <v>5</v>
      </c>
      <c r="J552" s="10"/>
      <c r="K552" s="10"/>
      <c r="L552" s="10"/>
      <c r="M552" s="10"/>
      <c r="N552" s="10"/>
    </row>
    <row r="553" spans="1:14" x14ac:dyDescent="0.3">
      <c r="A553" s="8" t="s">
        <v>17</v>
      </c>
      <c r="B553" s="9">
        <v>4840</v>
      </c>
      <c r="C553" s="10"/>
      <c r="D553" s="10"/>
      <c r="E553" s="10"/>
      <c r="F553" s="10"/>
      <c r="G553" s="10">
        <v>10</v>
      </c>
      <c r="H553" s="10">
        <v>70</v>
      </c>
      <c r="I553" s="10">
        <v>20</v>
      </c>
      <c r="J553" s="10"/>
      <c r="K553" s="10"/>
      <c r="L553" s="10"/>
      <c r="M553" s="10"/>
      <c r="N553" s="10"/>
    </row>
    <row r="554" spans="1:14" x14ac:dyDescent="0.3">
      <c r="A554" s="4" t="s">
        <v>160</v>
      </c>
      <c r="B554" s="5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7"/>
    </row>
    <row r="555" spans="1:14" x14ac:dyDescent="0.3">
      <c r="A555" s="8" t="s">
        <v>128</v>
      </c>
      <c r="B555" s="9">
        <v>366</v>
      </c>
      <c r="C555" s="10"/>
      <c r="D555" s="10"/>
      <c r="E555" s="10">
        <v>50</v>
      </c>
      <c r="F555" s="10">
        <v>50</v>
      </c>
      <c r="G555" s="10"/>
      <c r="H555" s="10"/>
      <c r="I555" s="10"/>
      <c r="J555" s="10"/>
      <c r="K555" s="10"/>
      <c r="L555" s="10"/>
      <c r="M555" s="10"/>
      <c r="N555" s="10"/>
    </row>
    <row r="556" spans="1:14" x14ac:dyDescent="0.3">
      <c r="A556" s="8" t="s">
        <v>16</v>
      </c>
      <c r="B556" s="9">
        <v>3260</v>
      </c>
      <c r="C556" s="10"/>
      <c r="D556" s="10"/>
      <c r="E556" s="10"/>
      <c r="F556" s="10"/>
      <c r="G556" s="10">
        <v>10</v>
      </c>
      <c r="H556" s="10">
        <v>25</v>
      </c>
      <c r="I556" s="10">
        <v>45</v>
      </c>
      <c r="J556" s="10">
        <v>20</v>
      </c>
      <c r="K556" s="10"/>
      <c r="L556" s="10"/>
      <c r="M556" s="10"/>
      <c r="N556" s="10"/>
    </row>
    <row r="557" spans="1:14" x14ac:dyDescent="0.3">
      <c r="A557" s="8" t="s">
        <v>17</v>
      </c>
      <c r="B557" s="9">
        <v>3189</v>
      </c>
      <c r="C557" s="10"/>
      <c r="D557" s="10"/>
      <c r="E557" s="10"/>
      <c r="F557" s="10"/>
      <c r="G557" s="10">
        <v>10</v>
      </c>
      <c r="H557" s="10">
        <v>25</v>
      </c>
      <c r="I557" s="10">
        <v>45</v>
      </c>
      <c r="J557" s="10">
        <v>20</v>
      </c>
      <c r="K557" s="10"/>
      <c r="L557" s="10"/>
      <c r="M557" s="10"/>
      <c r="N557" s="10"/>
    </row>
    <row r="558" spans="1:14" x14ac:dyDescent="0.3">
      <c r="A558" s="4" t="s">
        <v>161</v>
      </c>
      <c r="B558" s="5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7"/>
    </row>
    <row r="559" spans="1:14" x14ac:dyDescent="0.3">
      <c r="A559" s="8" t="s">
        <v>128</v>
      </c>
      <c r="B559" s="9">
        <v>77</v>
      </c>
      <c r="C559" s="10"/>
      <c r="D559" s="10">
        <v>10</v>
      </c>
      <c r="E559" s="10">
        <v>70</v>
      </c>
      <c r="F559" s="10">
        <v>20</v>
      </c>
      <c r="G559" s="10"/>
      <c r="H559" s="10"/>
      <c r="I559" s="10"/>
      <c r="J559" s="10"/>
      <c r="K559" s="10"/>
      <c r="L559" s="10"/>
      <c r="M559" s="10"/>
      <c r="N559" s="10"/>
    </row>
    <row r="560" spans="1:14" x14ac:dyDescent="0.3">
      <c r="A560" s="8" t="s">
        <v>16</v>
      </c>
      <c r="B560" s="9">
        <v>1224</v>
      </c>
      <c r="C560" s="10"/>
      <c r="D560" s="10"/>
      <c r="E560" s="10"/>
      <c r="F560" s="10"/>
      <c r="G560" s="10">
        <v>20</v>
      </c>
      <c r="H560" s="10">
        <v>40</v>
      </c>
      <c r="I560" s="10">
        <v>40</v>
      </c>
      <c r="J560" s="10"/>
      <c r="K560" s="10"/>
      <c r="L560" s="10"/>
      <c r="M560" s="10"/>
      <c r="N560" s="10"/>
    </row>
    <row r="561" spans="1:14" x14ac:dyDescent="0.3">
      <c r="A561" s="8" t="s">
        <v>17</v>
      </c>
      <c r="B561" s="9">
        <v>1196</v>
      </c>
      <c r="C561" s="10"/>
      <c r="D561" s="10"/>
      <c r="E561" s="10"/>
      <c r="F561" s="10"/>
      <c r="G561" s="10">
        <v>20</v>
      </c>
      <c r="H561" s="10">
        <v>40</v>
      </c>
      <c r="I561" s="10">
        <v>40</v>
      </c>
      <c r="J561" s="10"/>
      <c r="K561" s="10"/>
      <c r="L561" s="10"/>
      <c r="M561" s="10"/>
      <c r="N561" s="10"/>
    </row>
    <row r="562" spans="1:14" x14ac:dyDescent="0.3">
      <c r="A562" s="4" t="s">
        <v>162</v>
      </c>
      <c r="B562" s="5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7"/>
    </row>
    <row r="563" spans="1:14" x14ac:dyDescent="0.3">
      <c r="A563" s="8" t="s">
        <v>128</v>
      </c>
      <c r="B563" s="9">
        <v>407</v>
      </c>
      <c r="C563" s="10"/>
      <c r="D563" s="10"/>
      <c r="E563" s="10">
        <v>90</v>
      </c>
      <c r="F563" s="10">
        <v>10</v>
      </c>
      <c r="G563" s="10"/>
      <c r="H563" s="10"/>
      <c r="I563" s="10"/>
      <c r="J563" s="10"/>
      <c r="K563" s="10"/>
      <c r="L563" s="10"/>
      <c r="M563" s="10"/>
      <c r="N563" s="10"/>
    </row>
    <row r="564" spans="1:14" x14ac:dyDescent="0.3">
      <c r="A564" s="8" t="s">
        <v>16</v>
      </c>
      <c r="B564" s="9">
        <v>3709</v>
      </c>
      <c r="C564" s="10"/>
      <c r="D564" s="10"/>
      <c r="E564" s="10"/>
      <c r="F564" s="10"/>
      <c r="G564" s="10"/>
      <c r="H564" s="10">
        <v>10</v>
      </c>
      <c r="I564" s="10">
        <v>20</v>
      </c>
      <c r="J564" s="10">
        <v>60</v>
      </c>
      <c r="K564" s="10">
        <v>10</v>
      </c>
      <c r="L564" s="10"/>
      <c r="M564" s="10"/>
      <c r="N564" s="10"/>
    </row>
    <row r="565" spans="1:14" x14ac:dyDescent="0.3">
      <c r="A565" s="8" t="s">
        <v>17</v>
      </c>
      <c r="B565" s="9">
        <v>3614</v>
      </c>
      <c r="C565" s="10"/>
      <c r="D565" s="10"/>
      <c r="E565" s="10"/>
      <c r="F565" s="10"/>
      <c r="G565" s="10"/>
      <c r="H565" s="10">
        <v>10</v>
      </c>
      <c r="I565" s="10">
        <v>20</v>
      </c>
      <c r="J565" s="10">
        <v>60</v>
      </c>
      <c r="K565" s="10">
        <v>10</v>
      </c>
      <c r="L565" s="10"/>
      <c r="M565" s="10"/>
      <c r="N565" s="10"/>
    </row>
    <row r="566" spans="1:14" x14ac:dyDescent="0.3">
      <c r="A566" s="4" t="s">
        <v>163</v>
      </c>
      <c r="B566" s="5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7"/>
    </row>
    <row r="567" spans="1:14" x14ac:dyDescent="0.3">
      <c r="A567" s="8" t="s">
        <v>128</v>
      </c>
      <c r="B567" s="9">
        <v>466</v>
      </c>
      <c r="C567" s="10"/>
      <c r="D567" s="10"/>
      <c r="E567" s="10">
        <v>50</v>
      </c>
      <c r="F567" s="10">
        <v>50</v>
      </c>
      <c r="G567" s="10"/>
      <c r="H567" s="10"/>
      <c r="I567" s="10"/>
      <c r="J567" s="10"/>
      <c r="K567" s="10"/>
      <c r="L567" s="10"/>
      <c r="M567" s="10"/>
      <c r="N567" s="10"/>
    </row>
    <row r="568" spans="1:14" x14ac:dyDescent="0.3">
      <c r="A568" s="8" t="s">
        <v>16</v>
      </c>
      <c r="B568" s="9">
        <v>2432</v>
      </c>
      <c r="C568" s="10"/>
      <c r="D568" s="10"/>
      <c r="E568" s="10"/>
      <c r="F568" s="10"/>
      <c r="G568" s="10"/>
      <c r="H568" s="10">
        <v>35</v>
      </c>
      <c r="I568" s="10">
        <v>15</v>
      </c>
      <c r="J568" s="10">
        <v>50</v>
      </c>
      <c r="K568" s="10"/>
      <c r="L568" s="10"/>
      <c r="M568" s="10"/>
      <c r="N568" s="10"/>
    </row>
    <row r="569" spans="1:14" x14ac:dyDescent="0.3">
      <c r="A569" s="8" t="s">
        <v>17</v>
      </c>
      <c r="B569" s="9">
        <v>2386</v>
      </c>
      <c r="C569" s="10"/>
      <c r="D569" s="10"/>
      <c r="E569" s="10"/>
      <c r="F569" s="10"/>
      <c r="G569" s="10"/>
      <c r="H569" s="10">
        <v>35</v>
      </c>
      <c r="I569" s="10">
        <v>15</v>
      </c>
      <c r="J569" s="10">
        <v>50</v>
      </c>
      <c r="K569" s="10"/>
      <c r="L569" s="10"/>
      <c r="M569" s="10"/>
      <c r="N569" s="10"/>
    </row>
    <row r="570" spans="1:14" x14ac:dyDescent="0.3">
      <c r="A570" s="4" t="s">
        <v>164</v>
      </c>
      <c r="B570" s="5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7"/>
    </row>
    <row r="571" spans="1:14" x14ac:dyDescent="0.3">
      <c r="A571" s="8" t="s">
        <v>128</v>
      </c>
      <c r="B571" s="9">
        <v>7</v>
      </c>
      <c r="C571" s="10"/>
      <c r="D571" s="10"/>
      <c r="E571" s="10"/>
      <c r="F571" s="10">
        <v>25</v>
      </c>
      <c r="G571" s="10">
        <v>35</v>
      </c>
      <c r="H571" s="10">
        <v>40</v>
      </c>
      <c r="I571" s="10"/>
      <c r="J571" s="10"/>
      <c r="K571" s="10"/>
      <c r="L571" s="10"/>
      <c r="M571" s="10"/>
      <c r="N571" s="10"/>
    </row>
    <row r="572" spans="1:14" x14ac:dyDescent="0.3">
      <c r="A572" s="8" t="s">
        <v>16</v>
      </c>
      <c r="B572" s="9">
        <v>90</v>
      </c>
      <c r="C572" s="10"/>
      <c r="D572" s="10"/>
      <c r="E572" s="10"/>
      <c r="F572" s="10"/>
      <c r="G572" s="10"/>
      <c r="H572" s="10"/>
      <c r="I572" s="10"/>
      <c r="J572" s="10"/>
      <c r="K572" s="10"/>
      <c r="L572" s="10">
        <v>50</v>
      </c>
      <c r="M572" s="10">
        <v>50</v>
      </c>
      <c r="N572" s="10"/>
    </row>
    <row r="573" spans="1:14" x14ac:dyDescent="0.3">
      <c r="A573" s="8" t="s">
        <v>17</v>
      </c>
      <c r="B573" s="9">
        <v>83</v>
      </c>
      <c r="C573" s="10"/>
      <c r="D573" s="10"/>
      <c r="E573" s="10"/>
      <c r="F573" s="10"/>
      <c r="G573" s="10"/>
      <c r="H573" s="10"/>
      <c r="I573" s="10"/>
      <c r="J573" s="10"/>
      <c r="K573" s="10"/>
      <c r="L573" s="10">
        <v>50</v>
      </c>
      <c r="M573" s="10">
        <v>50</v>
      </c>
      <c r="N573" s="10"/>
    </row>
    <row r="574" spans="1:14" x14ac:dyDescent="0.3">
      <c r="A574" s="4" t="s">
        <v>165</v>
      </c>
      <c r="B574" s="5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7"/>
    </row>
    <row r="575" spans="1:14" x14ac:dyDescent="0.3">
      <c r="A575" s="8" t="s">
        <v>128</v>
      </c>
      <c r="B575" s="9">
        <v>2360</v>
      </c>
      <c r="C575" s="10"/>
      <c r="D575" s="10"/>
      <c r="E575" s="10"/>
      <c r="F575" s="10">
        <v>10</v>
      </c>
      <c r="G575" s="10">
        <v>80</v>
      </c>
      <c r="H575" s="10">
        <v>10</v>
      </c>
      <c r="I575" s="10"/>
      <c r="J575" s="10"/>
      <c r="K575" s="10"/>
      <c r="L575" s="10"/>
      <c r="M575" s="10"/>
      <c r="N575" s="10"/>
    </row>
    <row r="576" spans="1:14" x14ac:dyDescent="0.3">
      <c r="A576" s="8" t="s">
        <v>16</v>
      </c>
      <c r="B576" s="9">
        <v>41117</v>
      </c>
      <c r="C576" s="10"/>
      <c r="D576" s="10"/>
      <c r="E576" s="10"/>
      <c r="F576" s="10"/>
      <c r="G576" s="10"/>
      <c r="H576" s="10"/>
      <c r="I576" s="10"/>
      <c r="J576" s="10"/>
      <c r="K576" s="10">
        <v>20</v>
      </c>
      <c r="L576" s="10">
        <v>70</v>
      </c>
      <c r="M576" s="10">
        <v>10</v>
      </c>
      <c r="N576" s="10"/>
    </row>
    <row r="577" spans="1:14" x14ac:dyDescent="0.3">
      <c r="A577" s="8" t="s">
        <v>17</v>
      </c>
      <c r="B577" s="9">
        <v>39869</v>
      </c>
      <c r="C577" s="10"/>
      <c r="D577" s="10"/>
      <c r="E577" s="10"/>
      <c r="F577" s="10"/>
      <c r="G577" s="10"/>
      <c r="H577" s="10"/>
      <c r="I577" s="10"/>
      <c r="J577" s="10"/>
      <c r="K577" s="10">
        <v>20</v>
      </c>
      <c r="L577" s="10">
        <v>50</v>
      </c>
      <c r="M577" s="10">
        <v>20</v>
      </c>
      <c r="N577" s="10">
        <v>10</v>
      </c>
    </row>
    <row r="578" spans="1:14" x14ac:dyDescent="0.3">
      <c r="A578" s="4" t="s">
        <v>166</v>
      </c>
      <c r="B578" s="5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7"/>
    </row>
    <row r="579" spans="1:14" x14ac:dyDescent="0.3">
      <c r="A579" s="8" t="s">
        <v>128</v>
      </c>
      <c r="B579" s="9">
        <v>119</v>
      </c>
      <c r="C579" s="10"/>
      <c r="D579" s="10"/>
      <c r="E579" s="10">
        <v>15</v>
      </c>
      <c r="F579" s="10">
        <v>75</v>
      </c>
      <c r="G579" s="10">
        <v>10</v>
      </c>
      <c r="H579" s="10"/>
      <c r="I579" s="10"/>
      <c r="J579" s="10"/>
      <c r="K579" s="10"/>
      <c r="L579" s="10"/>
      <c r="M579" s="10"/>
      <c r="N579" s="10"/>
    </row>
    <row r="580" spans="1:14" x14ac:dyDescent="0.3">
      <c r="A580" s="8" t="s">
        <v>16</v>
      </c>
      <c r="B580" s="9">
        <v>1077</v>
      </c>
      <c r="C580" s="10">
        <v>30</v>
      </c>
      <c r="D580" s="10">
        <v>40</v>
      </c>
      <c r="E580" s="10">
        <v>20</v>
      </c>
      <c r="F580" s="10"/>
      <c r="G580" s="10"/>
      <c r="H580" s="10"/>
      <c r="I580" s="10"/>
      <c r="J580" s="10"/>
      <c r="K580" s="10"/>
      <c r="L580" s="10"/>
      <c r="M580" s="10"/>
      <c r="N580" s="10">
        <v>10</v>
      </c>
    </row>
    <row r="581" spans="1:14" x14ac:dyDescent="0.3">
      <c r="A581" s="8" t="s">
        <v>17</v>
      </c>
      <c r="B581" s="9">
        <v>1057</v>
      </c>
      <c r="C581" s="10">
        <v>30</v>
      </c>
      <c r="D581" s="10">
        <v>40</v>
      </c>
      <c r="E581" s="10">
        <v>20</v>
      </c>
      <c r="F581" s="10"/>
      <c r="G581" s="10"/>
      <c r="H581" s="10"/>
      <c r="I581" s="10"/>
      <c r="J581" s="10"/>
      <c r="K581" s="10"/>
      <c r="L581" s="10"/>
      <c r="M581" s="10"/>
      <c r="N581" s="10">
        <v>10</v>
      </c>
    </row>
    <row r="582" spans="1:14" x14ac:dyDescent="0.3">
      <c r="A582" s="4" t="s">
        <v>167</v>
      </c>
      <c r="B582" s="5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7"/>
    </row>
    <row r="583" spans="1:14" x14ac:dyDescent="0.3">
      <c r="A583" s="8" t="s">
        <v>128</v>
      </c>
      <c r="B583" s="9">
        <v>0</v>
      </c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</row>
    <row r="584" spans="1:14" x14ac:dyDescent="0.3">
      <c r="A584" s="8" t="s">
        <v>16</v>
      </c>
      <c r="B584" s="9">
        <v>0</v>
      </c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</row>
    <row r="585" spans="1:14" x14ac:dyDescent="0.3">
      <c r="A585" s="8" t="s">
        <v>17</v>
      </c>
      <c r="B585" s="9">
        <v>0</v>
      </c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</row>
    <row r="586" spans="1:14" x14ac:dyDescent="0.3">
      <c r="A586" s="4" t="s">
        <v>168</v>
      </c>
      <c r="B586" s="5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7"/>
    </row>
    <row r="587" spans="1:14" x14ac:dyDescent="0.3">
      <c r="A587" s="8" t="s">
        <v>128</v>
      </c>
      <c r="B587" s="9">
        <v>0</v>
      </c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</row>
    <row r="588" spans="1:14" x14ac:dyDescent="0.3">
      <c r="A588" s="8" t="s">
        <v>16</v>
      </c>
      <c r="B588" s="9">
        <v>0</v>
      </c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</row>
    <row r="589" spans="1:14" x14ac:dyDescent="0.3">
      <c r="A589" s="8" t="s">
        <v>17</v>
      </c>
      <c r="B589" s="9">
        <v>0</v>
      </c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</row>
    <row r="590" spans="1:14" x14ac:dyDescent="0.3">
      <c r="A590" s="4" t="s">
        <v>169</v>
      </c>
      <c r="B590" s="5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7"/>
    </row>
    <row r="591" spans="1:14" x14ac:dyDescent="0.3">
      <c r="A591" s="8" t="s">
        <v>128</v>
      </c>
      <c r="B591" s="9">
        <v>0</v>
      </c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</row>
    <row r="592" spans="1:14" x14ac:dyDescent="0.3">
      <c r="A592" s="8" t="s">
        <v>16</v>
      </c>
      <c r="B592" s="9">
        <v>0</v>
      </c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</row>
    <row r="593" spans="1:14" x14ac:dyDescent="0.3">
      <c r="A593" s="8" t="s">
        <v>17</v>
      </c>
      <c r="B593" s="9">
        <v>0</v>
      </c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</row>
    <row r="594" spans="1:14" x14ac:dyDescent="0.3">
      <c r="A594" s="4" t="s">
        <v>170</v>
      </c>
      <c r="B594" s="5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7"/>
    </row>
    <row r="595" spans="1:14" x14ac:dyDescent="0.3">
      <c r="A595" s="8" t="s">
        <v>128</v>
      </c>
      <c r="B595" s="9">
        <v>38</v>
      </c>
      <c r="C595" s="10"/>
      <c r="D595" s="10"/>
      <c r="E595" s="10">
        <v>80</v>
      </c>
      <c r="F595" s="10">
        <v>20</v>
      </c>
      <c r="G595" s="10"/>
      <c r="H595" s="10"/>
      <c r="I595" s="10"/>
      <c r="J595" s="10"/>
      <c r="K595" s="10"/>
      <c r="L595" s="10"/>
      <c r="M595" s="10"/>
      <c r="N595" s="10"/>
    </row>
    <row r="596" spans="1:14" x14ac:dyDescent="0.3">
      <c r="A596" s="8" t="s">
        <v>16</v>
      </c>
      <c r="B596" s="9">
        <v>451</v>
      </c>
      <c r="C596" s="10"/>
      <c r="D596" s="10"/>
      <c r="E596" s="10"/>
      <c r="F596" s="10"/>
      <c r="G596" s="10"/>
      <c r="H596" s="10"/>
      <c r="I596" s="10"/>
      <c r="J596" s="10"/>
      <c r="K596" s="10"/>
      <c r="L596" s="10">
        <v>50</v>
      </c>
      <c r="M596" s="10">
        <v>50</v>
      </c>
      <c r="N596" s="10"/>
    </row>
    <row r="597" spans="1:14" x14ac:dyDescent="0.3">
      <c r="A597" s="8" t="s">
        <v>17</v>
      </c>
      <c r="B597" s="9">
        <v>442</v>
      </c>
      <c r="C597" s="10"/>
      <c r="D597" s="10"/>
      <c r="E597" s="10"/>
      <c r="F597" s="10"/>
      <c r="G597" s="10"/>
      <c r="H597" s="10"/>
      <c r="I597" s="10"/>
      <c r="J597" s="10"/>
      <c r="K597" s="10"/>
      <c r="L597" s="10">
        <v>50</v>
      </c>
      <c r="M597" s="10">
        <v>50</v>
      </c>
      <c r="N597" s="10"/>
    </row>
    <row r="598" spans="1:14" x14ac:dyDescent="0.3">
      <c r="A598" s="4" t="s">
        <v>171</v>
      </c>
      <c r="B598" s="5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7"/>
    </row>
    <row r="599" spans="1:14" x14ac:dyDescent="0.3">
      <c r="A599" s="8" t="s">
        <v>128</v>
      </c>
      <c r="B599" s="9">
        <v>0</v>
      </c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</row>
    <row r="600" spans="1:14" x14ac:dyDescent="0.3">
      <c r="A600" s="8" t="s">
        <v>16</v>
      </c>
      <c r="B600" s="9">
        <v>0</v>
      </c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</row>
    <row r="601" spans="1:14" x14ac:dyDescent="0.3">
      <c r="A601" s="8" t="s">
        <v>17</v>
      </c>
      <c r="B601" s="9">
        <v>0</v>
      </c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</row>
    <row r="602" spans="1:14" x14ac:dyDescent="0.3">
      <c r="A602" s="4" t="s">
        <v>172</v>
      </c>
      <c r="B602" s="5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7"/>
    </row>
    <row r="603" spans="1:14" x14ac:dyDescent="0.3">
      <c r="A603" s="8" t="s">
        <v>128</v>
      </c>
      <c r="B603" s="9">
        <v>0</v>
      </c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</row>
    <row r="604" spans="1:14" x14ac:dyDescent="0.3">
      <c r="A604" s="8" t="s">
        <v>16</v>
      </c>
      <c r="B604" s="9">
        <v>0</v>
      </c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</row>
    <row r="605" spans="1:14" x14ac:dyDescent="0.3">
      <c r="A605" s="8" t="s">
        <v>17</v>
      </c>
      <c r="B605" s="9">
        <v>0</v>
      </c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</row>
    <row r="606" spans="1:14" x14ac:dyDescent="0.3">
      <c r="A606" s="4" t="s">
        <v>173</v>
      </c>
      <c r="B606" s="5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7"/>
    </row>
    <row r="607" spans="1:14" x14ac:dyDescent="0.3">
      <c r="A607" s="8" t="s">
        <v>128</v>
      </c>
      <c r="B607" s="9">
        <v>22377</v>
      </c>
      <c r="C607" s="10">
        <v>15</v>
      </c>
      <c r="D607" s="10">
        <v>25</v>
      </c>
      <c r="E607" s="10">
        <v>60</v>
      </c>
      <c r="F607" s="10"/>
      <c r="G607" s="10"/>
      <c r="H607" s="10"/>
      <c r="I607" s="10"/>
      <c r="J607" s="10"/>
      <c r="K607" s="10"/>
      <c r="L607" s="10"/>
      <c r="M607" s="10"/>
      <c r="N607" s="10"/>
    </row>
    <row r="608" spans="1:14" x14ac:dyDescent="0.3">
      <c r="A608" s="8" t="s">
        <v>16</v>
      </c>
      <c r="B608" s="9">
        <v>12111</v>
      </c>
      <c r="C608" s="10"/>
      <c r="D608" s="10"/>
      <c r="E608" s="10"/>
      <c r="F608" s="10"/>
      <c r="G608" s="10"/>
      <c r="H608" s="10"/>
      <c r="I608" s="10">
        <v>25</v>
      </c>
      <c r="J608" s="10">
        <v>35</v>
      </c>
      <c r="K608" s="10">
        <v>40</v>
      </c>
      <c r="L608" s="10"/>
      <c r="M608" s="10"/>
      <c r="N608" s="10"/>
    </row>
    <row r="609" spans="1:14" x14ac:dyDescent="0.3">
      <c r="A609" s="8" t="s">
        <v>17</v>
      </c>
      <c r="B609" s="9">
        <v>11918</v>
      </c>
      <c r="C609" s="10"/>
      <c r="D609" s="10"/>
      <c r="E609" s="10"/>
      <c r="F609" s="10"/>
      <c r="G609" s="10"/>
      <c r="H609" s="10"/>
      <c r="I609" s="10">
        <v>20</v>
      </c>
      <c r="J609" s="10">
        <v>30</v>
      </c>
      <c r="K609" s="10">
        <v>30</v>
      </c>
      <c r="L609" s="10">
        <v>10</v>
      </c>
      <c r="M609" s="10">
        <v>10</v>
      </c>
      <c r="N609" s="10"/>
    </row>
    <row r="610" spans="1:14" x14ac:dyDescent="0.3">
      <c r="A610" s="4" t="s">
        <v>174</v>
      </c>
      <c r="B610" s="5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7"/>
    </row>
    <row r="611" spans="1:14" x14ac:dyDescent="0.3">
      <c r="A611" s="8" t="s">
        <v>128</v>
      </c>
      <c r="B611" s="9">
        <v>79</v>
      </c>
      <c r="C611" s="10"/>
      <c r="D611" s="10"/>
      <c r="E611" s="10"/>
      <c r="F611" s="10">
        <v>15</v>
      </c>
      <c r="G611" s="10">
        <v>85</v>
      </c>
      <c r="H611" s="10"/>
      <c r="I611" s="10"/>
      <c r="J611" s="10"/>
      <c r="K611" s="10"/>
      <c r="L611" s="10"/>
      <c r="M611" s="10"/>
      <c r="N611" s="10"/>
    </row>
    <row r="612" spans="1:14" x14ac:dyDescent="0.3">
      <c r="A612" s="8" t="s">
        <v>16</v>
      </c>
      <c r="B612" s="9">
        <v>128</v>
      </c>
      <c r="C612" s="10"/>
      <c r="D612" s="10"/>
      <c r="E612" s="10"/>
      <c r="F612" s="10"/>
      <c r="G612" s="10"/>
      <c r="H612" s="10"/>
      <c r="I612" s="10"/>
      <c r="J612" s="10"/>
      <c r="K612" s="10">
        <v>5</v>
      </c>
      <c r="L612" s="10">
        <v>90</v>
      </c>
      <c r="M612" s="10">
        <v>5</v>
      </c>
      <c r="N612" s="10"/>
    </row>
    <row r="613" spans="1:14" x14ac:dyDescent="0.3">
      <c r="A613" s="8" t="s">
        <v>17</v>
      </c>
      <c r="B613" s="9">
        <v>114</v>
      </c>
      <c r="C613" s="10"/>
      <c r="D613" s="10"/>
      <c r="E613" s="10"/>
      <c r="F613" s="10"/>
      <c r="G613" s="10"/>
      <c r="H613" s="10"/>
      <c r="I613" s="10"/>
      <c r="J613" s="10"/>
      <c r="K613" s="10">
        <v>5</v>
      </c>
      <c r="L613" s="10">
        <v>90</v>
      </c>
      <c r="M613" s="10">
        <v>5</v>
      </c>
      <c r="N613" s="10"/>
    </row>
    <row r="614" spans="1:14" x14ac:dyDescent="0.3">
      <c r="A614" s="4" t="s">
        <v>175</v>
      </c>
      <c r="B614" s="5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7"/>
    </row>
    <row r="615" spans="1:14" x14ac:dyDescent="0.3">
      <c r="A615" s="8" t="s">
        <v>128</v>
      </c>
      <c r="B615" s="9">
        <v>2</v>
      </c>
      <c r="C615" s="10">
        <v>50</v>
      </c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>
        <v>50</v>
      </c>
    </row>
    <row r="616" spans="1:14" x14ac:dyDescent="0.3">
      <c r="A616" s="8" t="s">
        <v>16</v>
      </c>
      <c r="B616" s="9">
        <v>2</v>
      </c>
      <c r="C616" s="10"/>
      <c r="D616" s="10"/>
      <c r="E616" s="10"/>
      <c r="F616" s="10"/>
      <c r="G616" s="10"/>
      <c r="H616" s="10"/>
      <c r="I616" s="10"/>
      <c r="J616" s="10"/>
      <c r="K616" s="10"/>
      <c r="L616" s="10">
        <v>80</v>
      </c>
      <c r="M616" s="10">
        <v>20</v>
      </c>
      <c r="N616" s="10"/>
    </row>
    <row r="617" spans="1:14" x14ac:dyDescent="0.3">
      <c r="A617" s="8" t="s">
        <v>17</v>
      </c>
      <c r="B617" s="9">
        <v>1</v>
      </c>
      <c r="C617" s="10">
        <v>30</v>
      </c>
      <c r="D617" s="10">
        <v>20</v>
      </c>
      <c r="E617" s="10">
        <v>10</v>
      </c>
      <c r="F617" s="10">
        <v>10</v>
      </c>
      <c r="G617" s="10"/>
      <c r="H617" s="10"/>
      <c r="I617" s="10"/>
      <c r="J617" s="10"/>
      <c r="K617" s="10"/>
      <c r="L617" s="10"/>
      <c r="M617" s="10"/>
      <c r="N617" s="10">
        <v>30</v>
      </c>
    </row>
    <row r="618" spans="1:14" x14ac:dyDescent="0.3">
      <c r="A618" s="4" t="s">
        <v>176</v>
      </c>
      <c r="B618" s="5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7"/>
    </row>
    <row r="619" spans="1:14" x14ac:dyDescent="0.3">
      <c r="A619" s="8" t="s">
        <v>128</v>
      </c>
      <c r="B619" s="9">
        <v>0</v>
      </c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</row>
    <row r="620" spans="1:14" x14ac:dyDescent="0.3">
      <c r="A620" s="8" t="s">
        <v>16</v>
      </c>
      <c r="B620" s="9">
        <v>0</v>
      </c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</row>
    <row r="621" spans="1:14" x14ac:dyDescent="0.3">
      <c r="A621" s="8" t="s">
        <v>17</v>
      </c>
      <c r="B621" s="9">
        <v>0</v>
      </c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</row>
    <row r="622" spans="1:14" x14ac:dyDescent="0.3">
      <c r="A622" s="4" t="s">
        <v>177</v>
      </c>
      <c r="B622" s="5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7"/>
    </row>
    <row r="623" spans="1:14" x14ac:dyDescent="0.3">
      <c r="A623" s="8" t="s">
        <v>128</v>
      </c>
      <c r="B623" s="9">
        <v>5328</v>
      </c>
      <c r="C623" s="10"/>
      <c r="D623" s="10"/>
      <c r="E623" s="10"/>
      <c r="F623" s="10">
        <v>5</v>
      </c>
      <c r="G623" s="10">
        <v>93</v>
      </c>
      <c r="H623" s="10">
        <v>2</v>
      </c>
      <c r="I623" s="10"/>
      <c r="J623" s="10"/>
      <c r="K623" s="10"/>
      <c r="L623" s="10"/>
      <c r="M623" s="10"/>
      <c r="N623" s="10"/>
    </row>
    <row r="624" spans="1:14" x14ac:dyDescent="0.3">
      <c r="A624" s="8" t="s">
        <v>16</v>
      </c>
      <c r="B624" s="9">
        <v>80383</v>
      </c>
      <c r="C624" s="10"/>
      <c r="D624" s="10"/>
      <c r="E624" s="10"/>
      <c r="F624" s="10"/>
      <c r="G624" s="10"/>
      <c r="H624" s="10"/>
      <c r="I624" s="10">
        <v>1</v>
      </c>
      <c r="J624" s="10">
        <v>23</v>
      </c>
      <c r="K624" s="10">
        <v>22</v>
      </c>
      <c r="L624" s="10">
        <v>8</v>
      </c>
      <c r="M624" s="10">
        <v>23</v>
      </c>
      <c r="N624" s="10">
        <v>23</v>
      </c>
    </row>
    <row r="625" spans="1:14" x14ac:dyDescent="0.3">
      <c r="A625" s="8" t="s">
        <v>17</v>
      </c>
      <c r="B625" s="9">
        <v>80383</v>
      </c>
      <c r="C625" s="10"/>
      <c r="D625" s="10"/>
      <c r="E625" s="10"/>
      <c r="F625" s="10"/>
      <c r="G625" s="10"/>
      <c r="H625" s="10"/>
      <c r="I625" s="10"/>
      <c r="J625" s="10">
        <v>10</v>
      </c>
      <c r="K625" s="10">
        <v>25</v>
      </c>
      <c r="L625" s="10">
        <v>20</v>
      </c>
      <c r="M625" s="10">
        <v>25</v>
      </c>
      <c r="N625" s="10">
        <v>20</v>
      </c>
    </row>
    <row r="626" spans="1:14" x14ac:dyDescent="0.3">
      <c r="A626" s="4" t="s">
        <v>178</v>
      </c>
      <c r="B626" s="5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7"/>
    </row>
    <row r="627" spans="1:14" x14ac:dyDescent="0.3">
      <c r="A627" s="8" t="s">
        <v>128</v>
      </c>
      <c r="B627" s="9">
        <v>11217</v>
      </c>
      <c r="C627" s="10"/>
      <c r="D627" s="10"/>
      <c r="E627" s="10"/>
      <c r="F627" s="10"/>
      <c r="G627" s="10">
        <v>95</v>
      </c>
      <c r="H627" s="10">
        <v>5</v>
      </c>
      <c r="I627" s="10"/>
      <c r="J627" s="10"/>
      <c r="K627" s="10"/>
      <c r="L627" s="10"/>
      <c r="M627" s="10"/>
      <c r="N627" s="10"/>
    </row>
    <row r="628" spans="1:14" x14ac:dyDescent="0.3">
      <c r="A628" s="8" t="s">
        <v>16</v>
      </c>
      <c r="B628" s="9">
        <v>30521</v>
      </c>
      <c r="C628" s="10"/>
      <c r="D628" s="10"/>
      <c r="E628" s="10"/>
      <c r="F628" s="10"/>
      <c r="G628" s="10"/>
      <c r="H628" s="10"/>
      <c r="I628" s="10"/>
      <c r="J628" s="10"/>
      <c r="K628" s="10">
        <v>15</v>
      </c>
      <c r="L628" s="10">
        <v>85</v>
      </c>
      <c r="M628" s="10"/>
      <c r="N628" s="10"/>
    </row>
    <row r="629" spans="1:14" x14ac:dyDescent="0.3">
      <c r="A629" s="8" t="s">
        <v>17</v>
      </c>
      <c r="B629" s="9">
        <v>30521</v>
      </c>
      <c r="C629" s="10"/>
      <c r="D629" s="10"/>
      <c r="E629" s="10"/>
      <c r="F629" s="10"/>
      <c r="G629" s="10"/>
      <c r="H629" s="10"/>
      <c r="I629" s="10"/>
      <c r="J629" s="10"/>
      <c r="K629" s="10">
        <v>15</v>
      </c>
      <c r="L629" s="10">
        <v>85</v>
      </c>
      <c r="M629" s="10"/>
      <c r="N629" s="10"/>
    </row>
    <row r="630" spans="1:14" x14ac:dyDescent="0.3">
      <c r="A630" s="4" t="s">
        <v>179</v>
      </c>
      <c r="B630" s="5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7"/>
    </row>
    <row r="631" spans="1:14" x14ac:dyDescent="0.3">
      <c r="A631" s="8" t="s">
        <v>128</v>
      </c>
      <c r="B631" s="9">
        <v>6</v>
      </c>
      <c r="C631" s="10"/>
      <c r="D631" s="10"/>
      <c r="E631" s="10"/>
      <c r="F631" s="10">
        <v>5</v>
      </c>
      <c r="G631" s="10">
        <v>95</v>
      </c>
      <c r="H631" s="10"/>
      <c r="I631" s="10"/>
      <c r="J631" s="10"/>
      <c r="K631" s="10"/>
      <c r="L631" s="10"/>
      <c r="M631" s="10"/>
      <c r="N631" s="10"/>
    </row>
    <row r="632" spans="1:14" x14ac:dyDescent="0.3">
      <c r="A632" s="8" t="s">
        <v>16</v>
      </c>
      <c r="B632" s="9">
        <v>28</v>
      </c>
      <c r="C632" s="10"/>
      <c r="D632" s="10"/>
      <c r="E632" s="10"/>
      <c r="F632" s="10"/>
      <c r="G632" s="10"/>
      <c r="H632" s="10"/>
      <c r="I632" s="10"/>
      <c r="J632" s="10"/>
      <c r="K632" s="10">
        <v>75</v>
      </c>
      <c r="L632" s="10">
        <v>25</v>
      </c>
      <c r="M632" s="10"/>
      <c r="N632" s="10"/>
    </row>
    <row r="633" spans="1:14" x14ac:dyDescent="0.3">
      <c r="A633" s="8" t="s">
        <v>17</v>
      </c>
      <c r="B633" s="9">
        <v>28</v>
      </c>
      <c r="C633" s="10"/>
      <c r="D633" s="10"/>
      <c r="E633" s="10"/>
      <c r="F633" s="10"/>
      <c r="G633" s="10"/>
      <c r="H633" s="10"/>
      <c r="I633" s="10"/>
      <c r="J633" s="10"/>
      <c r="K633" s="10"/>
      <c r="L633" s="10">
        <v>80</v>
      </c>
      <c r="M633" s="10">
        <v>20</v>
      </c>
      <c r="N633" s="10"/>
    </row>
    <row r="634" spans="1:14" x14ac:dyDescent="0.3">
      <c r="A634" s="4" t="s">
        <v>180</v>
      </c>
      <c r="B634" s="5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7"/>
    </row>
    <row r="635" spans="1:14" x14ac:dyDescent="0.3">
      <c r="A635" s="8" t="s">
        <v>128</v>
      </c>
      <c r="B635" s="9">
        <v>344</v>
      </c>
      <c r="C635" s="10"/>
      <c r="D635" s="10"/>
      <c r="E635" s="10"/>
      <c r="F635" s="10">
        <v>40</v>
      </c>
      <c r="G635" s="10">
        <v>60</v>
      </c>
      <c r="H635" s="10"/>
      <c r="I635" s="10"/>
      <c r="J635" s="10"/>
      <c r="K635" s="10"/>
      <c r="L635" s="10"/>
      <c r="M635" s="10"/>
      <c r="N635" s="10"/>
    </row>
    <row r="636" spans="1:14" x14ac:dyDescent="0.3">
      <c r="A636" s="8" t="s">
        <v>16</v>
      </c>
      <c r="B636" s="9">
        <v>528</v>
      </c>
      <c r="C636" s="10"/>
      <c r="D636" s="10"/>
      <c r="E636" s="10"/>
      <c r="F636" s="10"/>
      <c r="G636" s="10"/>
      <c r="H636" s="10"/>
      <c r="I636" s="10"/>
      <c r="J636" s="10">
        <v>10</v>
      </c>
      <c r="K636" s="10">
        <v>30</v>
      </c>
      <c r="L636" s="10">
        <v>30</v>
      </c>
      <c r="M636" s="10">
        <v>30</v>
      </c>
      <c r="N636" s="10"/>
    </row>
    <row r="637" spans="1:14" x14ac:dyDescent="0.3">
      <c r="A637" s="8" t="s">
        <v>17</v>
      </c>
      <c r="B637" s="9">
        <v>528</v>
      </c>
      <c r="C637" s="10"/>
      <c r="D637" s="10"/>
      <c r="E637" s="10"/>
      <c r="F637" s="10"/>
      <c r="G637" s="10"/>
      <c r="H637" s="10"/>
      <c r="I637" s="10"/>
      <c r="J637" s="10">
        <v>10</v>
      </c>
      <c r="K637" s="10">
        <v>30</v>
      </c>
      <c r="L637" s="10">
        <v>30</v>
      </c>
      <c r="M637" s="10">
        <v>30</v>
      </c>
      <c r="N637" s="10"/>
    </row>
    <row r="638" spans="1:14" x14ac:dyDescent="0.3">
      <c r="A638" s="4" t="s">
        <v>181</v>
      </c>
      <c r="B638" s="5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7"/>
    </row>
    <row r="639" spans="1:14" x14ac:dyDescent="0.3">
      <c r="A639" s="8" t="s">
        <v>128</v>
      </c>
      <c r="B639" s="9">
        <v>26304</v>
      </c>
      <c r="C639" s="10"/>
      <c r="D639" s="10"/>
      <c r="E639" s="10"/>
      <c r="F639" s="10">
        <v>40</v>
      </c>
      <c r="G639" s="10">
        <v>60</v>
      </c>
      <c r="H639" s="10"/>
      <c r="I639" s="10"/>
      <c r="J639" s="10"/>
      <c r="K639" s="10"/>
      <c r="L639" s="10"/>
      <c r="M639" s="10"/>
      <c r="N639" s="10"/>
    </row>
    <row r="640" spans="1:14" x14ac:dyDescent="0.3">
      <c r="A640" s="8" t="s">
        <v>16</v>
      </c>
      <c r="B640" s="9">
        <v>32116</v>
      </c>
      <c r="C640" s="10">
        <v>50</v>
      </c>
      <c r="D640" s="10">
        <v>10</v>
      </c>
      <c r="E640" s="10"/>
      <c r="F640" s="10"/>
      <c r="G640" s="10"/>
      <c r="H640" s="10"/>
      <c r="I640" s="10"/>
      <c r="J640" s="10"/>
      <c r="K640" s="10"/>
      <c r="L640" s="10"/>
      <c r="M640" s="10">
        <v>10</v>
      </c>
      <c r="N640" s="10">
        <v>30</v>
      </c>
    </row>
    <row r="641" spans="1:14" x14ac:dyDescent="0.3">
      <c r="A641" s="8" t="s">
        <v>17</v>
      </c>
      <c r="B641" s="9">
        <v>32116</v>
      </c>
      <c r="C641" s="10">
        <v>60</v>
      </c>
      <c r="D641" s="10">
        <v>25</v>
      </c>
      <c r="E641" s="10"/>
      <c r="F641" s="10"/>
      <c r="G641" s="10"/>
      <c r="H641" s="10"/>
      <c r="I641" s="10"/>
      <c r="J641" s="10"/>
      <c r="K641" s="10"/>
      <c r="L641" s="10"/>
      <c r="M641" s="10"/>
      <c r="N641" s="10">
        <v>15</v>
      </c>
    </row>
  </sheetData>
  <mergeCells count="4">
    <mergeCell ref="A3:N3"/>
    <mergeCell ref="A4:A5"/>
    <mergeCell ref="B4:B5"/>
    <mergeCell ref="C4:N4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4" manualBreakCount="4">
    <brk id="65" max="13" man="1"/>
    <brk id="125" max="13" man="1"/>
    <brk id="185" max="13" man="1"/>
    <brk id="245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706E8-8536-4788-B1EE-14F65F0DA512}">
  <dimension ref="A1:B85"/>
  <sheetViews>
    <sheetView workbookViewId="0">
      <selection activeCell="F85" sqref="F85"/>
    </sheetView>
  </sheetViews>
  <sheetFormatPr defaultRowHeight="14.4" x14ac:dyDescent="0.3"/>
  <cols>
    <col min="1" max="1" width="33.21875" bestFit="1" customWidth="1"/>
  </cols>
  <sheetData>
    <row r="1" spans="1:2" x14ac:dyDescent="0.3">
      <c r="A1" s="40" t="s">
        <v>0</v>
      </c>
      <c r="B1" s="41" t="s">
        <v>8</v>
      </c>
    </row>
    <row r="2" spans="1:2" hidden="1" x14ac:dyDescent="0.3">
      <c r="A2" s="36" t="s">
        <v>85</v>
      </c>
      <c r="B2" s="38"/>
    </row>
    <row r="3" spans="1:2" hidden="1" x14ac:dyDescent="0.3">
      <c r="A3" s="28" t="s">
        <v>166</v>
      </c>
      <c r="B3" s="39"/>
    </row>
    <row r="4" spans="1:2" x14ac:dyDescent="0.3">
      <c r="A4" s="36" t="s">
        <v>109</v>
      </c>
      <c r="B4" s="38">
        <v>20</v>
      </c>
    </row>
    <row r="5" spans="1:2" x14ac:dyDescent="0.3">
      <c r="A5" s="28" t="s">
        <v>158</v>
      </c>
      <c r="B5" s="39">
        <v>40</v>
      </c>
    </row>
    <row r="6" spans="1:2" hidden="1" x14ac:dyDescent="0.3">
      <c r="A6" s="36" t="s">
        <v>106</v>
      </c>
      <c r="B6" s="38"/>
    </row>
    <row r="7" spans="1:2" x14ac:dyDescent="0.3">
      <c r="A7" s="28" t="s">
        <v>173</v>
      </c>
      <c r="B7" s="39">
        <v>20</v>
      </c>
    </row>
    <row r="8" spans="1:2" hidden="1" x14ac:dyDescent="0.3">
      <c r="A8" s="36" t="s">
        <v>80</v>
      </c>
      <c r="B8" s="38"/>
    </row>
    <row r="9" spans="1:2" hidden="1" x14ac:dyDescent="0.3">
      <c r="A9" s="28" t="s">
        <v>175</v>
      </c>
      <c r="B9" s="39"/>
    </row>
    <row r="10" spans="1:2" x14ac:dyDescent="0.3">
      <c r="A10" s="36" t="s">
        <v>98</v>
      </c>
      <c r="B10" s="38">
        <v>15</v>
      </c>
    </row>
    <row r="11" spans="1:2" hidden="1" x14ac:dyDescent="0.3">
      <c r="A11" s="28" t="s">
        <v>43</v>
      </c>
      <c r="B11" s="39"/>
    </row>
    <row r="12" spans="1:2" hidden="1" x14ac:dyDescent="0.3">
      <c r="A12" s="36" t="s">
        <v>107</v>
      </c>
      <c r="B12" s="38"/>
    </row>
    <row r="13" spans="1:2" x14ac:dyDescent="0.3">
      <c r="A13" s="28" t="s">
        <v>96</v>
      </c>
      <c r="B13" s="39">
        <v>5</v>
      </c>
    </row>
    <row r="14" spans="1:2" x14ac:dyDescent="0.3">
      <c r="A14" s="36" t="s">
        <v>95</v>
      </c>
      <c r="B14" s="38">
        <v>10</v>
      </c>
    </row>
    <row r="15" spans="1:2" hidden="1" x14ac:dyDescent="0.3">
      <c r="A15" s="28" t="s">
        <v>170</v>
      </c>
      <c r="B15" s="39"/>
    </row>
    <row r="16" spans="1:2" hidden="1" x14ac:dyDescent="0.3">
      <c r="A16" s="36" t="s">
        <v>86</v>
      </c>
      <c r="B16" s="38"/>
    </row>
    <row r="17" spans="1:2" hidden="1" x14ac:dyDescent="0.3">
      <c r="A17" s="28" t="s">
        <v>110</v>
      </c>
      <c r="B17" s="39"/>
    </row>
    <row r="18" spans="1:2" x14ac:dyDescent="0.3">
      <c r="A18" s="36" t="s">
        <v>112</v>
      </c>
      <c r="B18" s="38">
        <v>15</v>
      </c>
    </row>
    <row r="19" spans="1:2" hidden="1" x14ac:dyDescent="0.3">
      <c r="A19" s="28" t="s">
        <v>114</v>
      </c>
      <c r="B19" s="39"/>
    </row>
    <row r="20" spans="1:2" x14ac:dyDescent="0.3">
      <c r="A20" s="36" t="s">
        <v>159</v>
      </c>
      <c r="B20" s="38">
        <v>20</v>
      </c>
    </row>
    <row r="21" spans="1:2" x14ac:dyDescent="0.3">
      <c r="A21" s="28" t="s">
        <v>125</v>
      </c>
      <c r="B21" s="39">
        <v>5</v>
      </c>
    </row>
    <row r="22" spans="1:2" hidden="1" x14ac:dyDescent="0.3">
      <c r="A22" s="36" t="s">
        <v>164</v>
      </c>
      <c r="B22" s="38"/>
    </row>
    <row r="23" spans="1:2" x14ac:dyDescent="0.3">
      <c r="A23" s="28" t="s">
        <v>162</v>
      </c>
      <c r="B23" s="39">
        <v>20</v>
      </c>
    </row>
    <row r="24" spans="1:2" hidden="1" x14ac:dyDescent="0.3">
      <c r="A24" s="36" t="s">
        <v>74</v>
      </c>
      <c r="B24" s="38"/>
    </row>
    <row r="25" spans="1:2" hidden="1" x14ac:dyDescent="0.3">
      <c r="A25" s="28" t="s">
        <v>75</v>
      </c>
      <c r="B25" s="39"/>
    </row>
    <row r="26" spans="1:2" hidden="1" x14ac:dyDescent="0.3">
      <c r="A26" s="36" t="s">
        <v>108</v>
      </c>
      <c r="B26" s="38"/>
    </row>
    <row r="27" spans="1:2" hidden="1" x14ac:dyDescent="0.3">
      <c r="A27" s="28" t="s">
        <v>83</v>
      </c>
      <c r="B27" s="39"/>
    </row>
    <row r="28" spans="1:2" hidden="1" x14ac:dyDescent="0.3">
      <c r="A28" s="36" t="s">
        <v>79</v>
      </c>
      <c r="B28" s="38"/>
    </row>
    <row r="29" spans="1:2" hidden="1" x14ac:dyDescent="0.3">
      <c r="A29" s="28" t="s">
        <v>84</v>
      </c>
      <c r="B29" s="39"/>
    </row>
    <row r="30" spans="1:2" hidden="1" x14ac:dyDescent="0.3">
      <c r="A30" s="36" t="s">
        <v>165</v>
      </c>
      <c r="B30" s="38"/>
    </row>
    <row r="31" spans="1:2" hidden="1" x14ac:dyDescent="0.3">
      <c r="A31" s="28" t="s">
        <v>123</v>
      </c>
      <c r="B31" s="39"/>
    </row>
    <row r="32" spans="1:2" hidden="1" x14ac:dyDescent="0.3">
      <c r="A32" s="36" t="s">
        <v>124</v>
      </c>
      <c r="B32" s="38"/>
    </row>
    <row r="33" spans="1:2" x14ac:dyDescent="0.3">
      <c r="A33" s="28" t="s">
        <v>163</v>
      </c>
      <c r="B33" s="39">
        <v>15</v>
      </c>
    </row>
    <row r="34" spans="1:2" x14ac:dyDescent="0.3">
      <c r="A34" s="36" t="s">
        <v>120</v>
      </c>
      <c r="B34" s="38">
        <v>15</v>
      </c>
    </row>
    <row r="35" spans="1:2" hidden="1" x14ac:dyDescent="0.3">
      <c r="A35" s="28" t="s">
        <v>82</v>
      </c>
      <c r="B35" s="39"/>
    </row>
    <row r="36" spans="1:2" hidden="1" x14ac:dyDescent="0.3">
      <c r="A36" s="36" t="s">
        <v>81</v>
      </c>
      <c r="B36" s="38"/>
    </row>
    <row r="37" spans="1:2" x14ac:dyDescent="0.3">
      <c r="A37" s="28" t="s">
        <v>142</v>
      </c>
      <c r="B37" s="39">
        <v>20</v>
      </c>
    </row>
    <row r="38" spans="1:2" hidden="1" x14ac:dyDescent="0.3">
      <c r="A38" s="36" t="s">
        <v>143</v>
      </c>
      <c r="B38" s="38"/>
    </row>
    <row r="39" spans="1:2" hidden="1" x14ac:dyDescent="0.3">
      <c r="A39" s="28" t="s">
        <v>140</v>
      </c>
      <c r="B39" s="39"/>
    </row>
    <row r="40" spans="1:2" hidden="1" x14ac:dyDescent="0.3">
      <c r="A40" s="36" t="s">
        <v>141</v>
      </c>
      <c r="B40" s="38"/>
    </row>
    <row r="41" spans="1:2" hidden="1" x14ac:dyDescent="0.3">
      <c r="A41" s="28" t="s">
        <v>139</v>
      </c>
      <c r="B41" s="39"/>
    </row>
    <row r="42" spans="1:2" hidden="1" x14ac:dyDescent="0.3">
      <c r="A42" s="36" t="s">
        <v>149</v>
      </c>
      <c r="B42" s="38"/>
    </row>
    <row r="43" spans="1:2" hidden="1" x14ac:dyDescent="0.3">
      <c r="A43" s="28" t="s">
        <v>148</v>
      </c>
      <c r="B43" s="39"/>
    </row>
    <row r="44" spans="1:2" hidden="1" x14ac:dyDescent="0.3">
      <c r="A44" s="36" t="s">
        <v>147</v>
      </c>
      <c r="B44" s="38"/>
    </row>
    <row r="45" spans="1:2" hidden="1" x14ac:dyDescent="0.3">
      <c r="A45" s="28" t="s">
        <v>146</v>
      </c>
      <c r="B45" s="39"/>
    </row>
    <row r="46" spans="1:2" x14ac:dyDescent="0.3">
      <c r="A46" s="36" t="s">
        <v>160</v>
      </c>
      <c r="B46" s="38">
        <v>45</v>
      </c>
    </row>
    <row r="47" spans="1:2" x14ac:dyDescent="0.3">
      <c r="A47" s="28" t="s">
        <v>93</v>
      </c>
      <c r="B47" s="39">
        <v>50</v>
      </c>
    </row>
    <row r="48" spans="1:2" x14ac:dyDescent="0.3">
      <c r="A48" s="36" t="s">
        <v>91</v>
      </c>
      <c r="B48" s="38">
        <v>40</v>
      </c>
    </row>
    <row r="49" spans="1:2" x14ac:dyDescent="0.3">
      <c r="A49" s="28" t="s">
        <v>92</v>
      </c>
      <c r="B49" s="39">
        <v>20</v>
      </c>
    </row>
    <row r="50" spans="1:2" hidden="1" x14ac:dyDescent="0.3">
      <c r="A50" s="36" t="s">
        <v>156</v>
      </c>
      <c r="B50" s="38"/>
    </row>
    <row r="51" spans="1:2" hidden="1" x14ac:dyDescent="0.3">
      <c r="A51" s="28" t="s">
        <v>119</v>
      </c>
      <c r="B51" s="39"/>
    </row>
    <row r="52" spans="1:2" hidden="1" x14ac:dyDescent="0.3">
      <c r="A52" s="36" t="s">
        <v>134</v>
      </c>
      <c r="B52" s="38"/>
    </row>
    <row r="53" spans="1:2" hidden="1" x14ac:dyDescent="0.3">
      <c r="A53" s="28" t="s">
        <v>137</v>
      </c>
      <c r="B53" s="39"/>
    </row>
    <row r="54" spans="1:2" hidden="1" x14ac:dyDescent="0.3">
      <c r="A54" s="36" t="s">
        <v>132</v>
      </c>
      <c r="B54" s="38"/>
    </row>
    <row r="55" spans="1:2" hidden="1" x14ac:dyDescent="0.3">
      <c r="A55" s="28" t="s">
        <v>133</v>
      </c>
      <c r="B55" s="39"/>
    </row>
    <row r="56" spans="1:2" hidden="1" x14ac:dyDescent="0.3">
      <c r="A56" s="36" t="s">
        <v>131</v>
      </c>
      <c r="B56" s="38"/>
    </row>
    <row r="57" spans="1:2" hidden="1" x14ac:dyDescent="0.3">
      <c r="A57" s="28" t="s">
        <v>136</v>
      </c>
      <c r="B57" s="39"/>
    </row>
    <row r="58" spans="1:2" x14ac:dyDescent="0.3">
      <c r="A58" s="36" t="s">
        <v>161</v>
      </c>
      <c r="B58" s="38">
        <v>40</v>
      </c>
    </row>
    <row r="59" spans="1:2" hidden="1" x14ac:dyDescent="0.3">
      <c r="A59" s="28" t="s">
        <v>157</v>
      </c>
      <c r="B59" s="39"/>
    </row>
    <row r="60" spans="1:2" hidden="1" x14ac:dyDescent="0.3">
      <c r="A60" s="36" t="s">
        <v>174</v>
      </c>
      <c r="B60" s="38"/>
    </row>
    <row r="61" spans="1:2" hidden="1" x14ac:dyDescent="0.3">
      <c r="A61" s="28" t="s">
        <v>113</v>
      </c>
      <c r="B61" s="39"/>
    </row>
    <row r="62" spans="1:2" hidden="1" x14ac:dyDescent="0.3">
      <c r="A62" s="36" t="s">
        <v>150</v>
      </c>
      <c r="B62" s="38"/>
    </row>
    <row r="63" spans="1:2" hidden="1" x14ac:dyDescent="0.3">
      <c r="A63" s="28" t="s">
        <v>155</v>
      </c>
      <c r="B63" s="39"/>
    </row>
    <row r="64" spans="1:2" x14ac:dyDescent="0.3">
      <c r="A64" s="36" t="s">
        <v>94</v>
      </c>
      <c r="B64" s="38">
        <v>20</v>
      </c>
    </row>
    <row r="65" spans="1:2" x14ac:dyDescent="0.3">
      <c r="A65" s="28" t="s">
        <v>40</v>
      </c>
      <c r="B65" s="39">
        <v>25</v>
      </c>
    </row>
    <row r="66" spans="1:2" hidden="1" x14ac:dyDescent="0.3">
      <c r="A66" s="36" t="s">
        <v>41</v>
      </c>
      <c r="B66" s="38"/>
    </row>
    <row r="67" spans="1:2" hidden="1" x14ac:dyDescent="0.3">
      <c r="A67" s="28" t="s">
        <v>39</v>
      </c>
      <c r="B67" s="39"/>
    </row>
    <row r="68" spans="1:2" x14ac:dyDescent="0.3">
      <c r="A68" s="36" t="s">
        <v>97</v>
      </c>
      <c r="B68" s="38">
        <v>25</v>
      </c>
    </row>
    <row r="69" spans="1:2" x14ac:dyDescent="0.3">
      <c r="A69" s="28" t="s">
        <v>153</v>
      </c>
      <c r="B69" s="39">
        <v>75</v>
      </c>
    </row>
    <row r="70" spans="1:2" hidden="1" x14ac:dyDescent="0.3">
      <c r="A70" s="36" t="s">
        <v>154</v>
      </c>
      <c r="B70" s="38"/>
    </row>
    <row r="71" spans="1:2" x14ac:dyDescent="0.3">
      <c r="A71" s="28" t="s">
        <v>152</v>
      </c>
      <c r="B71" s="39">
        <v>50</v>
      </c>
    </row>
    <row r="72" spans="1:2" x14ac:dyDescent="0.3">
      <c r="A72" s="36" t="s">
        <v>151</v>
      </c>
      <c r="B72" s="38">
        <v>50</v>
      </c>
    </row>
    <row r="73" spans="1:2" x14ac:dyDescent="0.3">
      <c r="A73" s="28" t="s">
        <v>103</v>
      </c>
      <c r="B73" s="39">
        <v>20</v>
      </c>
    </row>
    <row r="74" spans="1:2" hidden="1" x14ac:dyDescent="0.3">
      <c r="A74" s="36" t="s">
        <v>144</v>
      </c>
      <c r="B74" s="38"/>
    </row>
    <row r="75" spans="1:2" x14ac:dyDescent="0.3">
      <c r="A75" s="28" t="s">
        <v>115</v>
      </c>
      <c r="B75" s="39">
        <v>30</v>
      </c>
    </row>
    <row r="76" spans="1:2" hidden="1" x14ac:dyDescent="0.3">
      <c r="A76" s="36" t="s">
        <v>118</v>
      </c>
      <c r="B76" s="38"/>
    </row>
    <row r="77" spans="1:2" x14ac:dyDescent="0.3">
      <c r="A77" s="28" t="s">
        <v>116</v>
      </c>
      <c r="B77" s="39">
        <v>25</v>
      </c>
    </row>
    <row r="78" spans="1:2" x14ac:dyDescent="0.3">
      <c r="A78" s="37" t="s">
        <v>90</v>
      </c>
      <c r="B78" s="38">
        <v>30</v>
      </c>
    </row>
    <row r="79" spans="1:2" hidden="1" x14ac:dyDescent="0.3">
      <c r="A79" s="20" t="s">
        <v>99</v>
      </c>
      <c r="B79" s="39"/>
    </row>
    <row r="80" spans="1:2" x14ac:dyDescent="0.3">
      <c r="A80" s="37" t="s">
        <v>100</v>
      </c>
      <c r="B80" s="38">
        <v>40</v>
      </c>
    </row>
    <row r="81" spans="1:2" hidden="1" x14ac:dyDescent="0.3">
      <c r="A81" s="20" t="s">
        <v>101</v>
      </c>
      <c r="B81" s="39"/>
    </row>
    <row r="82" spans="1:2" hidden="1" x14ac:dyDescent="0.3">
      <c r="A82" s="37" t="s">
        <v>177</v>
      </c>
      <c r="B82" s="38"/>
    </row>
    <row r="83" spans="1:2" hidden="1" x14ac:dyDescent="0.3">
      <c r="A83" s="20" t="s">
        <v>178</v>
      </c>
      <c r="B83" s="39"/>
    </row>
    <row r="84" spans="1:2" hidden="1" x14ac:dyDescent="0.3">
      <c r="A84" s="37" t="s">
        <v>179</v>
      </c>
      <c r="B84" s="38"/>
    </row>
    <row r="85" spans="1:2" x14ac:dyDescent="0.3">
      <c r="A85" s="23" t="s">
        <v>117</v>
      </c>
      <c r="B85" s="42">
        <v>10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7072C-9B95-4566-983C-DF5EDC3B9578}">
  <dimension ref="A1:B85"/>
  <sheetViews>
    <sheetView workbookViewId="0">
      <selection activeCell="F85" sqref="F85"/>
    </sheetView>
  </sheetViews>
  <sheetFormatPr defaultRowHeight="14.4" x14ac:dyDescent="0.3"/>
  <cols>
    <col min="1" max="1" width="33.21875" bestFit="1" customWidth="1"/>
  </cols>
  <sheetData>
    <row r="1" spans="1:2" x14ac:dyDescent="0.3">
      <c r="A1" s="40" t="s">
        <v>0</v>
      </c>
      <c r="B1" s="41" t="s">
        <v>9</v>
      </c>
    </row>
    <row r="2" spans="1:2" hidden="1" x14ac:dyDescent="0.3">
      <c r="A2" s="36" t="s">
        <v>85</v>
      </c>
      <c r="B2" s="38"/>
    </row>
    <row r="3" spans="1:2" hidden="1" x14ac:dyDescent="0.3">
      <c r="A3" s="28" t="s">
        <v>166</v>
      </c>
      <c r="B3" s="39"/>
    </row>
    <row r="4" spans="1:2" x14ac:dyDescent="0.3">
      <c r="A4" s="36" t="s">
        <v>109</v>
      </c>
      <c r="B4" s="38">
        <v>30</v>
      </c>
    </row>
    <row r="5" spans="1:2" hidden="1" x14ac:dyDescent="0.3">
      <c r="A5" s="28" t="s">
        <v>158</v>
      </c>
      <c r="B5" s="39"/>
    </row>
    <row r="6" spans="1:2" hidden="1" x14ac:dyDescent="0.3">
      <c r="A6" s="36" t="s">
        <v>106</v>
      </c>
      <c r="B6" s="38"/>
    </row>
    <row r="7" spans="1:2" x14ac:dyDescent="0.3">
      <c r="A7" s="28" t="s">
        <v>173</v>
      </c>
      <c r="B7" s="39">
        <v>30</v>
      </c>
    </row>
    <row r="8" spans="1:2" hidden="1" x14ac:dyDescent="0.3">
      <c r="A8" s="36" t="s">
        <v>80</v>
      </c>
      <c r="B8" s="38"/>
    </row>
    <row r="9" spans="1:2" hidden="1" x14ac:dyDescent="0.3">
      <c r="A9" s="28" t="s">
        <v>175</v>
      </c>
      <c r="B9" s="39"/>
    </row>
    <row r="10" spans="1:2" x14ac:dyDescent="0.3">
      <c r="A10" s="36" t="s">
        <v>98</v>
      </c>
      <c r="B10" s="38">
        <v>20</v>
      </c>
    </row>
    <row r="11" spans="1:2" hidden="1" x14ac:dyDescent="0.3">
      <c r="A11" s="28" t="s">
        <v>43</v>
      </c>
      <c r="B11" s="39"/>
    </row>
    <row r="12" spans="1:2" hidden="1" x14ac:dyDescent="0.3">
      <c r="A12" s="36" t="s">
        <v>107</v>
      </c>
      <c r="B12" s="38"/>
    </row>
    <row r="13" spans="1:2" x14ac:dyDescent="0.3">
      <c r="A13" s="28" t="s">
        <v>96</v>
      </c>
      <c r="B13" s="39">
        <v>5</v>
      </c>
    </row>
    <row r="14" spans="1:2" x14ac:dyDescent="0.3">
      <c r="A14" s="36" t="s">
        <v>95</v>
      </c>
      <c r="B14" s="38">
        <v>10</v>
      </c>
    </row>
    <row r="15" spans="1:2" hidden="1" x14ac:dyDescent="0.3">
      <c r="A15" s="28" t="s">
        <v>170</v>
      </c>
      <c r="B15" s="39"/>
    </row>
    <row r="16" spans="1:2" hidden="1" x14ac:dyDescent="0.3">
      <c r="A16" s="36" t="s">
        <v>86</v>
      </c>
      <c r="B16" s="38"/>
    </row>
    <row r="17" spans="1:2" hidden="1" x14ac:dyDescent="0.3">
      <c r="A17" s="28" t="s">
        <v>110</v>
      </c>
      <c r="B17" s="39"/>
    </row>
    <row r="18" spans="1:2" x14ac:dyDescent="0.3">
      <c r="A18" s="36" t="s">
        <v>112</v>
      </c>
      <c r="B18" s="38">
        <v>45</v>
      </c>
    </row>
    <row r="19" spans="1:2" hidden="1" x14ac:dyDescent="0.3">
      <c r="A19" s="28" t="s">
        <v>114</v>
      </c>
      <c r="B19" s="39"/>
    </row>
    <row r="20" spans="1:2" hidden="1" x14ac:dyDescent="0.3">
      <c r="A20" s="36" t="s">
        <v>159</v>
      </c>
      <c r="B20" s="38"/>
    </row>
    <row r="21" spans="1:2" x14ac:dyDescent="0.3">
      <c r="A21" s="28" t="s">
        <v>125</v>
      </c>
      <c r="B21" s="39">
        <v>5</v>
      </c>
    </row>
    <row r="22" spans="1:2" hidden="1" x14ac:dyDescent="0.3">
      <c r="A22" s="36" t="s">
        <v>164</v>
      </c>
      <c r="B22" s="38"/>
    </row>
    <row r="23" spans="1:2" x14ac:dyDescent="0.3">
      <c r="A23" s="28" t="s">
        <v>162</v>
      </c>
      <c r="B23" s="39">
        <v>60</v>
      </c>
    </row>
    <row r="24" spans="1:2" hidden="1" x14ac:dyDescent="0.3">
      <c r="A24" s="36" t="s">
        <v>74</v>
      </c>
      <c r="B24" s="38"/>
    </row>
    <row r="25" spans="1:2" hidden="1" x14ac:dyDescent="0.3">
      <c r="A25" s="28" t="s">
        <v>75</v>
      </c>
      <c r="B25" s="39"/>
    </row>
    <row r="26" spans="1:2" hidden="1" x14ac:dyDescent="0.3">
      <c r="A26" s="36" t="s">
        <v>108</v>
      </c>
      <c r="B26" s="38"/>
    </row>
    <row r="27" spans="1:2" hidden="1" x14ac:dyDescent="0.3">
      <c r="A27" s="28" t="s">
        <v>83</v>
      </c>
      <c r="B27" s="39"/>
    </row>
    <row r="28" spans="1:2" hidden="1" x14ac:dyDescent="0.3">
      <c r="A28" s="36" t="s">
        <v>79</v>
      </c>
      <c r="B28" s="38"/>
    </row>
    <row r="29" spans="1:2" hidden="1" x14ac:dyDescent="0.3">
      <c r="A29" s="28" t="s">
        <v>84</v>
      </c>
      <c r="B29" s="39"/>
    </row>
    <row r="30" spans="1:2" hidden="1" x14ac:dyDescent="0.3">
      <c r="A30" s="36" t="s">
        <v>165</v>
      </c>
      <c r="B30" s="38"/>
    </row>
    <row r="31" spans="1:2" hidden="1" x14ac:dyDescent="0.3">
      <c r="A31" s="28" t="s">
        <v>123</v>
      </c>
      <c r="B31" s="39"/>
    </row>
    <row r="32" spans="1:2" hidden="1" x14ac:dyDescent="0.3">
      <c r="A32" s="36" t="s">
        <v>124</v>
      </c>
      <c r="B32" s="38"/>
    </row>
    <row r="33" spans="1:2" x14ac:dyDescent="0.3">
      <c r="A33" s="28" t="s">
        <v>163</v>
      </c>
      <c r="B33" s="39">
        <v>50</v>
      </c>
    </row>
    <row r="34" spans="1:2" x14ac:dyDescent="0.3">
      <c r="A34" s="36" t="s">
        <v>120</v>
      </c>
      <c r="B34" s="38">
        <v>15</v>
      </c>
    </row>
    <row r="35" spans="1:2" hidden="1" x14ac:dyDescent="0.3">
      <c r="A35" s="28" t="s">
        <v>82</v>
      </c>
      <c r="B35" s="39"/>
    </row>
    <row r="36" spans="1:2" hidden="1" x14ac:dyDescent="0.3">
      <c r="A36" s="36" t="s">
        <v>81</v>
      </c>
      <c r="B36" s="38"/>
    </row>
    <row r="37" spans="1:2" x14ac:dyDescent="0.3">
      <c r="A37" s="28" t="s">
        <v>142</v>
      </c>
      <c r="B37" s="39">
        <v>15</v>
      </c>
    </row>
    <row r="38" spans="1:2" hidden="1" x14ac:dyDescent="0.3">
      <c r="A38" s="36" t="s">
        <v>143</v>
      </c>
      <c r="B38" s="38"/>
    </row>
    <row r="39" spans="1:2" x14ac:dyDescent="0.3">
      <c r="A39" s="28" t="s">
        <v>140</v>
      </c>
      <c r="B39" s="39">
        <v>5</v>
      </c>
    </row>
    <row r="40" spans="1:2" hidden="1" x14ac:dyDescent="0.3">
      <c r="A40" s="36" t="s">
        <v>141</v>
      </c>
      <c r="B40" s="38"/>
    </row>
    <row r="41" spans="1:2" x14ac:dyDescent="0.3">
      <c r="A41" s="28" t="s">
        <v>139</v>
      </c>
      <c r="B41" s="39">
        <v>35</v>
      </c>
    </row>
    <row r="42" spans="1:2" hidden="1" x14ac:dyDescent="0.3">
      <c r="A42" s="36" t="s">
        <v>149</v>
      </c>
      <c r="B42" s="38"/>
    </row>
    <row r="43" spans="1:2" x14ac:dyDescent="0.3">
      <c r="A43" s="28" t="s">
        <v>148</v>
      </c>
      <c r="B43" s="39">
        <v>50</v>
      </c>
    </row>
    <row r="44" spans="1:2" hidden="1" x14ac:dyDescent="0.3">
      <c r="A44" s="36" t="s">
        <v>147</v>
      </c>
      <c r="B44" s="38"/>
    </row>
    <row r="45" spans="1:2" hidden="1" x14ac:dyDescent="0.3">
      <c r="A45" s="28" t="s">
        <v>146</v>
      </c>
      <c r="B45" s="39"/>
    </row>
    <row r="46" spans="1:2" x14ac:dyDescent="0.3">
      <c r="A46" s="36" t="s">
        <v>160</v>
      </c>
      <c r="B46" s="38">
        <v>20</v>
      </c>
    </row>
    <row r="47" spans="1:2" x14ac:dyDescent="0.3">
      <c r="A47" s="28" t="s">
        <v>93</v>
      </c>
      <c r="B47" s="39">
        <v>15</v>
      </c>
    </row>
    <row r="48" spans="1:2" x14ac:dyDescent="0.3">
      <c r="A48" s="36" t="s">
        <v>91</v>
      </c>
      <c r="B48" s="38">
        <v>40</v>
      </c>
    </row>
    <row r="49" spans="1:2" x14ac:dyDescent="0.3">
      <c r="A49" s="28" t="s">
        <v>92</v>
      </c>
      <c r="B49" s="39">
        <v>40</v>
      </c>
    </row>
    <row r="50" spans="1:2" hidden="1" x14ac:dyDescent="0.3">
      <c r="A50" s="36" t="s">
        <v>156</v>
      </c>
      <c r="B50" s="38"/>
    </row>
    <row r="51" spans="1:2" hidden="1" x14ac:dyDescent="0.3">
      <c r="A51" s="28" t="s">
        <v>119</v>
      </c>
      <c r="B51" s="39"/>
    </row>
    <row r="52" spans="1:2" hidden="1" x14ac:dyDescent="0.3">
      <c r="A52" s="36" t="s">
        <v>134</v>
      </c>
      <c r="B52" s="38"/>
    </row>
    <row r="53" spans="1:2" hidden="1" x14ac:dyDescent="0.3">
      <c r="A53" s="28" t="s">
        <v>137</v>
      </c>
      <c r="B53" s="39"/>
    </row>
    <row r="54" spans="1:2" hidden="1" x14ac:dyDescent="0.3">
      <c r="A54" s="36" t="s">
        <v>132</v>
      </c>
      <c r="B54" s="38"/>
    </row>
    <row r="55" spans="1:2" hidden="1" x14ac:dyDescent="0.3">
      <c r="A55" s="28" t="s">
        <v>133</v>
      </c>
      <c r="B55" s="39"/>
    </row>
    <row r="56" spans="1:2" hidden="1" x14ac:dyDescent="0.3">
      <c r="A56" s="36" t="s">
        <v>131</v>
      </c>
      <c r="B56" s="38"/>
    </row>
    <row r="57" spans="1:2" hidden="1" x14ac:dyDescent="0.3">
      <c r="A57" s="28" t="s">
        <v>136</v>
      </c>
      <c r="B57" s="39"/>
    </row>
    <row r="58" spans="1:2" hidden="1" x14ac:dyDescent="0.3">
      <c r="A58" s="36" t="s">
        <v>161</v>
      </c>
      <c r="B58" s="38"/>
    </row>
    <row r="59" spans="1:2" hidden="1" x14ac:dyDescent="0.3">
      <c r="A59" s="28" t="s">
        <v>157</v>
      </c>
      <c r="B59" s="39"/>
    </row>
    <row r="60" spans="1:2" hidden="1" x14ac:dyDescent="0.3">
      <c r="A60" s="36" t="s">
        <v>174</v>
      </c>
      <c r="B60" s="38"/>
    </row>
    <row r="61" spans="1:2" hidden="1" x14ac:dyDescent="0.3">
      <c r="A61" s="28" t="s">
        <v>113</v>
      </c>
      <c r="B61" s="39"/>
    </row>
    <row r="62" spans="1:2" hidden="1" x14ac:dyDescent="0.3">
      <c r="A62" s="36" t="s">
        <v>150</v>
      </c>
      <c r="B62" s="38"/>
    </row>
    <row r="63" spans="1:2" x14ac:dyDescent="0.3">
      <c r="A63" s="28" t="s">
        <v>155</v>
      </c>
      <c r="B63" s="39">
        <v>70</v>
      </c>
    </row>
    <row r="64" spans="1:2" x14ac:dyDescent="0.3">
      <c r="A64" s="36" t="s">
        <v>94</v>
      </c>
      <c r="B64" s="38">
        <v>40</v>
      </c>
    </row>
    <row r="65" spans="1:2" x14ac:dyDescent="0.3">
      <c r="A65" s="28" t="s">
        <v>40</v>
      </c>
      <c r="B65" s="39">
        <v>55</v>
      </c>
    </row>
    <row r="66" spans="1:2" hidden="1" x14ac:dyDescent="0.3">
      <c r="A66" s="36" t="s">
        <v>41</v>
      </c>
      <c r="B66" s="38"/>
    </row>
    <row r="67" spans="1:2" hidden="1" x14ac:dyDescent="0.3">
      <c r="A67" s="28" t="s">
        <v>39</v>
      </c>
      <c r="B67" s="39"/>
    </row>
    <row r="68" spans="1:2" x14ac:dyDescent="0.3">
      <c r="A68" s="36" t="s">
        <v>97</v>
      </c>
      <c r="B68" s="38">
        <v>15</v>
      </c>
    </row>
    <row r="69" spans="1:2" x14ac:dyDescent="0.3">
      <c r="A69" s="28" t="s">
        <v>153</v>
      </c>
      <c r="B69" s="39">
        <v>15</v>
      </c>
    </row>
    <row r="70" spans="1:2" x14ac:dyDescent="0.3">
      <c r="A70" s="36" t="s">
        <v>154</v>
      </c>
      <c r="B70" s="38">
        <v>70</v>
      </c>
    </row>
    <row r="71" spans="1:2" x14ac:dyDescent="0.3">
      <c r="A71" s="28" t="s">
        <v>152</v>
      </c>
      <c r="B71" s="39">
        <v>50</v>
      </c>
    </row>
    <row r="72" spans="1:2" hidden="1" x14ac:dyDescent="0.3">
      <c r="A72" s="36" t="s">
        <v>151</v>
      </c>
      <c r="B72" s="38"/>
    </row>
    <row r="73" spans="1:2" x14ac:dyDescent="0.3">
      <c r="A73" s="28" t="s">
        <v>103</v>
      </c>
      <c r="B73" s="39">
        <v>15</v>
      </c>
    </row>
    <row r="74" spans="1:2" hidden="1" x14ac:dyDescent="0.3">
      <c r="A74" s="36" t="s">
        <v>144</v>
      </c>
      <c r="B74" s="38"/>
    </row>
    <row r="75" spans="1:2" x14ac:dyDescent="0.3">
      <c r="A75" s="28" t="s">
        <v>115</v>
      </c>
      <c r="B75" s="39">
        <v>35</v>
      </c>
    </row>
    <row r="76" spans="1:2" hidden="1" x14ac:dyDescent="0.3">
      <c r="A76" s="36" t="s">
        <v>118</v>
      </c>
      <c r="B76" s="38"/>
    </row>
    <row r="77" spans="1:2" x14ac:dyDescent="0.3">
      <c r="A77" s="28" t="s">
        <v>116</v>
      </c>
      <c r="B77" s="39">
        <v>50</v>
      </c>
    </row>
    <row r="78" spans="1:2" x14ac:dyDescent="0.3">
      <c r="A78" s="37" t="s">
        <v>90</v>
      </c>
      <c r="B78" s="38">
        <v>40</v>
      </c>
    </row>
    <row r="79" spans="1:2" hidden="1" x14ac:dyDescent="0.3">
      <c r="A79" s="20" t="s">
        <v>99</v>
      </c>
      <c r="B79" s="39"/>
    </row>
    <row r="80" spans="1:2" x14ac:dyDescent="0.3">
      <c r="A80" s="37" t="s">
        <v>100</v>
      </c>
      <c r="B80" s="38">
        <v>20</v>
      </c>
    </row>
    <row r="81" spans="1:2" hidden="1" x14ac:dyDescent="0.3">
      <c r="A81" s="20" t="s">
        <v>101</v>
      </c>
      <c r="B81" s="39"/>
    </row>
    <row r="82" spans="1:2" x14ac:dyDescent="0.3">
      <c r="A82" s="37" t="s">
        <v>177</v>
      </c>
      <c r="B82" s="38">
        <v>10</v>
      </c>
    </row>
    <row r="83" spans="1:2" hidden="1" x14ac:dyDescent="0.3">
      <c r="A83" s="20" t="s">
        <v>178</v>
      </c>
      <c r="B83" s="39"/>
    </row>
    <row r="84" spans="1:2" hidden="1" x14ac:dyDescent="0.3">
      <c r="A84" s="37" t="s">
        <v>179</v>
      </c>
      <c r="B84" s="38"/>
    </row>
    <row r="85" spans="1:2" x14ac:dyDescent="0.3">
      <c r="A85" s="23" t="s">
        <v>117</v>
      </c>
      <c r="B85" s="42">
        <v>10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616BC-0C6F-47A2-96B3-D1A489FC7A13}">
  <dimension ref="A1:B85"/>
  <sheetViews>
    <sheetView topLeftCell="A13" workbookViewId="0">
      <selection activeCell="F85" sqref="F85"/>
    </sheetView>
  </sheetViews>
  <sheetFormatPr defaultRowHeight="14.4" x14ac:dyDescent="0.3"/>
  <cols>
    <col min="1" max="1" width="33.21875" bestFit="1" customWidth="1"/>
  </cols>
  <sheetData>
    <row r="1" spans="1:2" x14ac:dyDescent="0.3">
      <c r="A1" s="40" t="s">
        <v>0</v>
      </c>
      <c r="B1" s="41" t="s">
        <v>10</v>
      </c>
    </row>
    <row r="2" spans="1:2" hidden="1" x14ac:dyDescent="0.3">
      <c r="A2" s="36" t="s">
        <v>85</v>
      </c>
      <c r="B2" s="38"/>
    </row>
    <row r="3" spans="1:2" hidden="1" x14ac:dyDescent="0.3">
      <c r="A3" s="28" t="s">
        <v>166</v>
      </c>
      <c r="B3" s="39"/>
    </row>
    <row r="4" spans="1:2" x14ac:dyDescent="0.3">
      <c r="A4" s="36" t="s">
        <v>109</v>
      </c>
      <c r="B4" s="38">
        <v>20</v>
      </c>
    </row>
    <row r="5" spans="1:2" hidden="1" x14ac:dyDescent="0.3">
      <c r="A5" s="28" t="s">
        <v>158</v>
      </c>
      <c r="B5" s="39"/>
    </row>
    <row r="6" spans="1:2" hidden="1" x14ac:dyDescent="0.3">
      <c r="A6" s="36" t="s">
        <v>106</v>
      </c>
      <c r="B6" s="38"/>
    </row>
    <row r="7" spans="1:2" x14ac:dyDescent="0.3">
      <c r="A7" s="28" t="s">
        <v>173</v>
      </c>
      <c r="B7" s="39">
        <v>30</v>
      </c>
    </row>
    <row r="8" spans="1:2" hidden="1" x14ac:dyDescent="0.3">
      <c r="A8" s="36" t="s">
        <v>80</v>
      </c>
      <c r="B8" s="38"/>
    </row>
    <row r="9" spans="1:2" hidden="1" x14ac:dyDescent="0.3">
      <c r="A9" s="28" t="s">
        <v>175</v>
      </c>
      <c r="B9" s="39"/>
    </row>
    <row r="10" spans="1:2" x14ac:dyDescent="0.3">
      <c r="A10" s="36" t="s">
        <v>98</v>
      </c>
      <c r="B10" s="38">
        <v>20</v>
      </c>
    </row>
    <row r="11" spans="1:2" x14ac:dyDescent="0.3">
      <c r="A11" s="28" t="s">
        <v>43</v>
      </c>
      <c r="B11" s="39">
        <v>10</v>
      </c>
    </row>
    <row r="12" spans="1:2" hidden="1" x14ac:dyDescent="0.3">
      <c r="A12" s="36" t="s">
        <v>107</v>
      </c>
      <c r="B12" s="38"/>
    </row>
    <row r="13" spans="1:2" x14ac:dyDescent="0.3">
      <c r="A13" s="28" t="s">
        <v>96</v>
      </c>
      <c r="B13" s="39">
        <v>5</v>
      </c>
    </row>
    <row r="14" spans="1:2" x14ac:dyDescent="0.3">
      <c r="A14" s="36" t="s">
        <v>95</v>
      </c>
      <c r="B14" s="38">
        <v>10</v>
      </c>
    </row>
    <row r="15" spans="1:2" hidden="1" x14ac:dyDescent="0.3">
      <c r="A15" s="28" t="s">
        <v>170</v>
      </c>
      <c r="B15" s="39"/>
    </row>
    <row r="16" spans="1:2" hidden="1" x14ac:dyDescent="0.3">
      <c r="A16" s="36" t="s">
        <v>86</v>
      </c>
      <c r="B16" s="38"/>
    </row>
    <row r="17" spans="1:2" hidden="1" x14ac:dyDescent="0.3">
      <c r="A17" s="28" t="s">
        <v>110</v>
      </c>
      <c r="B17" s="39"/>
    </row>
    <row r="18" spans="1:2" x14ac:dyDescent="0.3">
      <c r="A18" s="36" t="s">
        <v>112</v>
      </c>
      <c r="B18" s="38">
        <v>20</v>
      </c>
    </row>
    <row r="19" spans="1:2" hidden="1" x14ac:dyDescent="0.3">
      <c r="A19" s="28" t="s">
        <v>114</v>
      </c>
      <c r="B19" s="39"/>
    </row>
    <row r="20" spans="1:2" hidden="1" x14ac:dyDescent="0.3">
      <c r="A20" s="36" t="s">
        <v>159</v>
      </c>
      <c r="B20" s="38"/>
    </row>
    <row r="21" spans="1:2" x14ac:dyDescent="0.3">
      <c r="A21" s="28" t="s">
        <v>125</v>
      </c>
      <c r="B21" s="39">
        <v>5</v>
      </c>
    </row>
    <row r="22" spans="1:2" hidden="1" x14ac:dyDescent="0.3">
      <c r="A22" s="36" t="s">
        <v>164</v>
      </c>
      <c r="B22" s="38"/>
    </row>
    <row r="23" spans="1:2" x14ac:dyDescent="0.3">
      <c r="A23" s="28" t="s">
        <v>162</v>
      </c>
      <c r="B23" s="39">
        <v>10</v>
      </c>
    </row>
    <row r="24" spans="1:2" x14ac:dyDescent="0.3">
      <c r="A24" s="36" t="s">
        <v>74</v>
      </c>
      <c r="B24" s="38">
        <v>5</v>
      </c>
    </row>
    <row r="25" spans="1:2" x14ac:dyDescent="0.3">
      <c r="A25" s="28" t="s">
        <v>75</v>
      </c>
      <c r="B25" s="39">
        <v>5</v>
      </c>
    </row>
    <row r="26" spans="1:2" hidden="1" x14ac:dyDescent="0.3">
      <c r="A26" s="36" t="s">
        <v>108</v>
      </c>
      <c r="B26" s="38"/>
    </row>
    <row r="27" spans="1:2" hidden="1" x14ac:dyDescent="0.3">
      <c r="A27" s="28" t="s">
        <v>83</v>
      </c>
      <c r="B27" s="39"/>
    </row>
    <row r="28" spans="1:2" hidden="1" x14ac:dyDescent="0.3">
      <c r="A28" s="36" t="s">
        <v>79</v>
      </c>
      <c r="B28" s="38"/>
    </row>
    <row r="29" spans="1:2" hidden="1" x14ac:dyDescent="0.3">
      <c r="A29" s="28" t="s">
        <v>84</v>
      </c>
      <c r="B29" s="39"/>
    </row>
    <row r="30" spans="1:2" x14ac:dyDescent="0.3">
      <c r="A30" s="36" t="s">
        <v>165</v>
      </c>
      <c r="B30" s="38">
        <v>20</v>
      </c>
    </row>
    <row r="31" spans="1:2" hidden="1" x14ac:dyDescent="0.3">
      <c r="A31" s="28" t="s">
        <v>123</v>
      </c>
      <c r="B31" s="39"/>
    </row>
    <row r="32" spans="1:2" hidden="1" x14ac:dyDescent="0.3">
      <c r="A32" s="36" t="s">
        <v>124</v>
      </c>
      <c r="B32" s="38"/>
    </row>
    <row r="33" spans="1:2" hidden="1" x14ac:dyDescent="0.3">
      <c r="A33" s="28" t="s">
        <v>163</v>
      </c>
      <c r="B33" s="39"/>
    </row>
    <row r="34" spans="1:2" x14ac:dyDescent="0.3">
      <c r="A34" s="36" t="s">
        <v>120</v>
      </c>
      <c r="B34" s="38">
        <v>15</v>
      </c>
    </row>
    <row r="35" spans="1:2" hidden="1" x14ac:dyDescent="0.3">
      <c r="A35" s="28" t="s">
        <v>82</v>
      </c>
      <c r="B35" s="39"/>
    </row>
    <row r="36" spans="1:2" hidden="1" x14ac:dyDescent="0.3">
      <c r="A36" s="36" t="s">
        <v>81</v>
      </c>
      <c r="B36" s="38"/>
    </row>
    <row r="37" spans="1:2" x14ac:dyDescent="0.3">
      <c r="A37" s="28" t="s">
        <v>142</v>
      </c>
      <c r="B37" s="39">
        <v>10</v>
      </c>
    </row>
    <row r="38" spans="1:2" hidden="1" x14ac:dyDescent="0.3">
      <c r="A38" s="36" t="s">
        <v>143</v>
      </c>
      <c r="B38" s="38"/>
    </row>
    <row r="39" spans="1:2" x14ac:dyDescent="0.3">
      <c r="A39" s="28" t="s">
        <v>140</v>
      </c>
      <c r="B39" s="39">
        <v>20</v>
      </c>
    </row>
    <row r="40" spans="1:2" hidden="1" x14ac:dyDescent="0.3">
      <c r="A40" s="36" t="s">
        <v>141</v>
      </c>
      <c r="B40" s="38"/>
    </row>
    <row r="41" spans="1:2" x14ac:dyDescent="0.3">
      <c r="A41" s="28" t="s">
        <v>139</v>
      </c>
      <c r="B41" s="39">
        <v>55</v>
      </c>
    </row>
    <row r="42" spans="1:2" x14ac:dyDescent="0.3">
      <c r="A42" s="36" t="s">
        <v>149</v>
      </c>
      <c r="B42" s="38">
        <v>60</v>
      </c>
    </row>
    <row r="43" spans="1:2" x14ac:dyDescent="0.3">
      <c r="A43" s="28" t="s">
        <v>148</v>
      </c>
      <c r="B43" s="39">
        <v>50</v>
      </c>
    </row>
    <row r="44" spans="1:2" x14ac:dyDescent="0.3">
      <c r="A44" s="36" t="s">
        <v>147</v>
      </c>
      <c r="B44" s="38">
        <v>60</v>
      </c>
    </row>
    <row r="45" spans="1:2" x14ac:dyDescent="0.3">
      <c r="A45" s="28" t="s">
        <v>146</v>
      </c>
      <c r="B45" s="39">
        <v>50</v>
      </c>
    </row>
    <row r="46" spans="1:2" hidden="1" x14ac:dyDescent="0.3">
      <c r="A46" s="36" t="s">
        <v>160</v>
      </c>
      <c r="B46" s="38"/>
    </row>
    <row r="47" spans="1:2" x14ac:dyDescent="0.3">
      <c r="A47" s="28" t="s">
        <v>93</v>
      </c>
      <c r="B47" s="39">
        <v>5</v>
      </c>
    </row>
    <row r="48" spans="1:2" x14ac:dyDescent="0.3">
      <c r="A48" s="36" t="s">
        <v>91</v>
      </c>
      <c r="B48" s="38">
        <v>10</v>
      </c>
    </row>
    <row r="49" spans="1:2" x14ac:dyDescent="0.3">
      <c r="A49" s="28" t="s">
        <v>92</v>
      </c>
      <c r="B49" s="39">
        <v>25</v>
      </c>
    </row>
    <row r="50" spans="1:2" x14ac:dyDescent="0.3">
      <c r="A50" s="36" t="s">
        <v>156</v>
      </c>
      <c r="B50" s="38">
        <v>30</v>
      </c>
    </row>
    <row r="51" spans="1:2" x14ac:dyDescent="0.3">
      <c r="A51" s="28" t="s">
        <v>119</v>
      </c>
      <c r="B51" s="39">
        <v>5</v>
      </c>
    </row>
    <row r="52" spans="1:2" hidden="1" x14ac:dyDescent="0.3">
      <c r="A52" s="36" t="s">
        <v>134</v>
      </c>
      <c r="B52" s="38"/>
    </row>
    <row r="53" spans="1:2" hidden="1" x14ac:dyDescent="0.3">
      <c r="A53" s="28" t="s">
        <v>137</v>
      </c>
      <c r="B53" s="39"/>
    </row>
    <row r="54" spans="1:2" hidden="1" x14ac:dyDescent="0.3">
      <c r="A54" s="36" t="s">
        <v>132</v>
      </c>
      <c r="B54" s="38"/>
    </row>
    <row r="55" spans="1:2" hidden="1" x14ac:dyDescent="0.3">
      <c r="A55" s="28" t="s">
        <v>133</v>
      </c>
      <c r="B55" s="39"/>
    </row>
    <row r="56" spans="1:2" x14ac:dyDescent="0.3">
      <c r="A56" s="36" t="s">
        <v>131</v>
      </c>
      <c r="B56" s="38">
        <v>10</v>
      </c>
    </row>
    <row r="57" spans="1:2" hidden="1" x14ac:dyDescent="0.3">
      <c r="A57" s="28" t="s">
        <v>136</v>
      </c>
      <c r="B57" s="39"/>
    </row>
    <row r="58" spans="1:2" hidden="1" x14ac:dyDescent="0.3">
      <c r="A58" s="36" t="s">
        <v>161</v>
      </c>
      <c r="B58" s="38"/>
    </row>
    <row r="59" spans="1:2" hidden="1" x14ac:dyDescent="0.3">
      <c r="A59" s="28" t="s">
        <v>157</v>
      </c>
      <c r="B59" s="39"/>
    </row>
    <row r="60" spans="1:2" x14ac:dyDescent="0.3">
      <c r="A60" s="36" t="s">
        <v>174</v>
      </c>
      <c r="B60" s="38">
        <v>5</v>
      </c>
    </row>
    <row r="61" spans="1:2" hidden="1" x14ac:dyDescent="0.3">
      <c r="A61" s="28" t="s">
        <v>113</v>
      </c>
      <c r="B61" s="39"/>
    </row>
    <row r="62" spans="1:2" x14ac:dyDescent="0.3">
      <c r="A62" s="36" t="s">
        <v>150</v>
      </c>
      <c r="B62" s="38">
        <v>60</v>
      </c>
    </row>
    <row r="63" spans="1:2" x14ac:dyDescent="0.3">
      <c r="A63" s="28" t="s">
        <v>155</v>
      </c>
      <c r="B63" s="39">
        <v>30</v>
      </c>
    </row>
    <row r="64" spans="1:2" x14ac:dyDescent="0.3">
      <c r="A64" s="36" t="s">
        <v>94</v>
      </c>
      <c r="B64" s="38">
        <v>25</v>
      </c>
    </row>
    <row r="65" spans="1:2" x14ac:dyDescent="0.3">
      <c r="A65" s="28" t="s">
        <v>40</v>
      </c>
      <c r="B65" s="39">
        <v>20</v>
      </c>
    </row>
    <row r="66" spans="1:2" hidden="1" x14ac:dyDescent="0.3">
      <c r="A66" s="36" t="s">
        <v>41</v>
      </c>
      <c r="B66" s="38"/>
    </row>
    <row r="67" spans="1:2" hidden="1" x14ac:dyDescent="0.3">
      <c r="A67" s="28" t="s">
        <v>39</v>
      </c>
      <c r="B67" s="39"/>
    </row>
    <row r="68" spans="1:2" x14ac:dyDescent="0.3">
      <c r="A68" s="36" t="s">
        <v>97</v>
      </c>
      <c r="B68" s="38">
        <v>10</v>
      </c>
    </row>
    <row r="69" spans="1:2" hidden="1" x14ac:dyDescent="0.3">
      <c r="A69" s="28" t="s">
        <v>153</v>
      </c>
      <c r="B69" s="39"/>
    </row>
    <row r="70" spans="1:2" x14ac:dyDescent="0.3">
      <c r="A70" s="36" t="s">
        <v>154</v>
      </c>
      <c r="B70" s="38">
        <v>30</v>
      </c>
    </row>
    <row r="71" spans="1:2" hidden="1" x14ac:dyDescent="0.3">
      <c r="A71" s="28" t="s">
        <v>152</v>
      </c>
      <c r="B71" s="39"/>
    </row>
    <row r="72" spans="1:2" hidden="1" x14ac:dyDescent="0.3">
      <c r="A72" s="36" t="s">
        <v>151</v>
      </c>
      <c r="B72" s="38"/>
    </row>
    <row r="73" spans="1:2" x14ac:dyDescent="0.3">
      <c r="A73" s="28" t="s">
        <v>103</v>
      </c>
      <c r="B73" s="39">
        <v>10</v>
      </c>
    </row>
    <row r="74" spans="1:2" hidden="1" x14ac:dyDescent="0.3">
      <c r="A74" s="36" t="s">
        <v>144</v>
      </c>
      <c r="B74" s="38"/>
    </row>
    <row r="75" spans="1:2" x14ac:dyDescent="0.3">
      <c r="A75" s="28" t="s">
        <v>115</v>
      </c>
      <c r="B75" s="39">
        <v>35</v>
      </c>
    </row>
    <row r="76" spans="1:2" x14ac:dyDescent="0.3">
      <c r="A76" s="36" t="s">
        <v>118</v>
      </c>
      <c r="B76" s="38">
        <v>5</v>
      </c>
    </row>
    <row r="77" spans="1:2" x14ac:dyDescent="0.3">
      <c r="A77" s="28" t="s">
        <v>116</v>
      </c>
      <c r="B77" s="39">
        <v>25</v>
      </c>
    </row>
    <row r="78" spans="1:2" x14ac:dyDescent="0.3">
      <c r="A78" s="37" t="s">
        <v>90</v>
      </c>
      <c r="B78" s="38">
        <v>10</v>
      </c>
    </row>
    <row r="79" spans="1:2" hidden="1" x14ac:dyDescent="0.3">
      <c r="A79" s="20" t="s">
        <v>99</v>
      </c>
      <c r="B79" s="39"/>
    </row>
    <row r="80" spans="1:2" x14ac:dyDescent="0.3">
      <c r="A80" s="37" t="s">
        <v>100</v>
      </c>
      <c r="B80" s="38">
        <v>10</v>
      </c>
    </row>
    <row r="81" spans="1:2" hidden="1" x14ac:dyDescent="0.3">
      <c r="A81" s="20" t="s">
        <v>101</v>
      </c>
      <c r="B81" s="39"/>
    </row>
    <row r="82" spans="1:2" x14ac:dyDescent="0.3">
      <c r="A82" s="37" t="s">
        <v>177</v>
      </c>
      <c r="B82" s="38">
        <v>25</v>
      </c>
    </row>
    <row r="83" spans="1:2" x14ac:dyDescent="0.3">
      <c r="A83" s="20" t="s">
        <v>178</v>
      </c>
      <c r="B83" s="39">
        <v>15</v>
      </c>
    </row>
    <row r="84" spans="1:2" hidden="1" x14ac:dyDescent="0.3">
      <c r="A84" s="37" t="s">
        <v>179</v>
      </c>
      <c r="B84" s="38"/>
    </row>
    <row r="85" spans="1:2" x14ac:dyDescent="0.3">
      <c r="A85" s="23" t="s">
        <v>117</v>
      </c>
      <c r="B85" s="42">
        <v>10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FC6A9-542D-4A60-90FF-212D9D1F82A3}">
  <dimension ref="A1:B85"/>
  <sheetViews>
    <sheetView topLeftCell="A6" workbookViewId="0">
      <selection activeCell="F85" sqref="F85"/>
    </sheetView>
  </sheetViews>
  <sheetFormatPr defaultRowHeight="14.4" x14ac:dyDescent="0.3"/>
  <sheetData>
    <row r="1" spans="1:2" x14ac:dyDescent="0.3">
      <c r="A1" s="40" t="s">
        <v>0</v>
      </c>
      <c r="B1" s="41" t="s">
        <v>11</v>
      </c>
    </row>
    <row r="2" spans="1:2" hidden="1" x14ac:dyDescent="0.3">
      <c r="A2" s="36" t="s">
        <v>85</v>
      </c>
      <c r="B2" s="38"/>
    </row>
    <row r="3" spans="1:2" hidden="1" x14ac:dyDescent="0.3">
      <c r="A3" s="28" t="s">
        <v>166</v>
      </c>
      <c r="B3" s="39"/>
    </row>
    <row r="4" spans="1:2" x14ac:dyDescent="0.3">
      <c r="A4" s="36" t="s">
        <v>109</v>
      </c>
      <c r="B4" s="38">
        <v>20</v>
      </c>
    </row>
    <row r="5" spans="1:2" hidden="1" x14ac:dyDescent="0.3">
      <c r="A5" s="28" t="s">
        <v>158</v>
      </c>
      <c r="B5" s="39"/>
    </row>
    <row r="6" spans="1:2" x14ac:dyDescent="0.3">
      <c r="A6" s="36" t="s">
        <v>106</v>
      </c>
      <c r="B6" s="38">
        <v>5</v>
      </c>
    </row>
    <row r="7" spans="1:2" x14ac:dyDescent="0.3">
      <c r="A7" s="28" t="s">
        <v>173</v>
      </c>
      <c r="B7" s="39">
        <v>10</v>
      </c>
    </row>
    <row r="8" spans="1:2" hidden="1" x14ac:dyDescent="0.3">
      <c r="A8" s="36" t="s">
        <v>80</v>
      </c>
      <c r="B8" s="38"/>
    </row>
    <row r="9" spans="1:2" hidden="1" x14ac:dyDescent="0.3">
      <c r="A9" s="28" t="s">
        <v>175</v>
      </c>
      <c r="B9" s="39"/>
    </row>
    <row r="10" spans="1:2" x14ac:dyDescent="0.3">
      <c r="A10" s="36" t="s">
        <v>98</v>
      </c>
      <c r="B10" s="38">
        <v>15</v>
      </c>
    </row>
    <row r="11" spans="1:2" x14ac:dyDescent="0.3">
      <c r="A11" s="28" t="s">
        <v>43</v>
      </c>
      <c r="B11" s="39">
        <v>10</v>
      </c>
    </row>
    <row r="12" spans="1:2" hidden="1" x14ac:dyDescent="0.3">
      <c r="A12" s="36" t="s">
        <v>107</v>
      </c>
      <c r="B12" s="38"/>
    </row>
    <row r="13" spans="1:2" x14ac:dyDescent="0.3">
      <c r="A13" s="28" t="s">
        <v>96</v>
      </c>
      <c r="B13" s="39">
        <v>15</v>
      </c>
    </row>
    <row r="14" spans="1:2" x14ac:dyDescent="0.3">
      <c r="A14" s="36" t="s">
        <v>95</v>
      </c>
      <c r="B14" s="38">
        <v>10</v>
      </c>
    </row>
    <row r="15" spans="1:2" x14ac:dyDescent="0.3">
      <c r="A15" s="28" t="s">
        <v>170</v>
      </c>
      <c r="B15" s="39">
        <v>50</v>
      </c>
    </row>
    <row r="16" spans="1:2" hidden="1" x14ac:dyDescent="0.3">
      <c r="A16" s="36" t="s">
        <v>86</v>
      </c>
      <c r="B16" s="38"/>
    </row>
    <row r="17" spans="1:2" hidden="1" x14ac:dyDescent="0.3">
      <c r="A17" s="28" t="s">
        <v>110</v>
      </c>
      <c r="B17" s="39"/>
    </row>
    <row r="18" spans="1:2" hidden="1" x14ac:dyDescent="0.3">
      <c r="A18" s="36" t="s">
        <v>112</v>
      </c>
      <c r="B18" s="38"/>
    </row>
    <row r="19" spans="1:2" hidden="1" x14ac:dyDescent="0.3">
      <c r="A19" s="28" t="s">
        <v>114</v>
      </c>
      <c r="B19" s="39"/>
    </row>
    <row r="20" spans="1:2" hidden="1" x14ac:dyDescent="0.3">
      <c r="A20" s="36" t="s">
        <v>159</v>
      </c>
      <c r="B20" s="38"/>
    </row>
    <row r="21" spans="1:2" x14ac:dyDescent="0.3">
      <c r="A21" s="28" t="s">
        <v>125</v>
      </c>
      <c r="B21" s="39">
        <v>10</v>
      </c>
    </row>
    <row r="22" spans="1:2" x14ac:dyDescent="0.3">
      <c r="A22" s="36" t="s">
        <v>164</v>
      </c>
      <c r="B22" s="38">
        <v>50</v>
      </c>
    </row>
    <row r="23" spans="1:2" hidden="1" x14ac:dyDescent="0.3">
      <c r="A23" s="28" t="s">
        <v>162</v>
      </c>
      <c r="B23" s="39"/>
    </row>
    <row r="24" spans="1:2" x14ac:dyDescent="0.3">
      <c r="A24" s="36" t="s">
        <v>74</v>
      </c>
      <c r="B24" s="38">
        <v>10</v>
      </c>
    </row>
    <row r="25" spans="1:2" x14ac:dyDescent="0.3">
      <c r="A25" s="28" t="s">
        <v>75</v>
      </c>
      <c r="B25" s="39">
        <v>10</v>
      </c>
    </row>
    <row r="26" spans="1:2" hidden="1" x14ac:dyDescent="0.3">
      <c r="A26" s="36" t="s">
        <v>108</v>
      </c>
      <c r="B26" s="38"/>
    </row>
    <row r="27" spans="1:2" hidden="1" x14ac:dyDescent="0.3">
      <c r="A27" s="28" t="s">
        <v>83</v>
      </c>
      <c r="B27" s="39"/>
    </row>
    <row r="28" spans="1:2" hidden="1" x14ac:dyDescent="0.3">
      <c r="A28" s="36" t="s">
        <v>79</v>
      </c>
      <c r="B28" s="38"/>
    </row>
    <row r="29" spans="1:2" hidden="1" x14ac:dyDescent="0.3">
      <c r="A29" s="28" t="s">
        <v>84</v>
      </c>
      <c r="B29" s="39"/>
    </row>
    <row r="30" spans="1:2" x14ac:dyDescent="0.3">
      <c r="A30" s="36" t="s">
        <v>165</v>
      </c>
      <c r="B30" s="38">
        <v>50</v>
      </c>
    </row>
    <row r="31" spans="1:2" hidden="1" x14ac:dyDescent="0.3">
      <c r="A31" s="28" t="s">
        <v>123</v>
      </c>
      <c r="B31" s="39"/>
    </row>
    <row r="32" spans="1:2" hidden="1" x14ac:dyDescent="0.3">
      <c r="A32" s="36" t="s">
        <v>124</v>
      </c>
      <c r="B32" s="38"/>
    </row>
    <row r="33" spans="1:2" hidden="1" x14ac:dyDescent="0.3">
      <c r="A33" s="28" t="s">
        <v>163</v>
      </c>
      <c r="B33" s="39"/>
    </row>
    <row r="34" spans="1:2" x14ac:dyDescent="0.3">
      <c r="A34" s="36" t="s">
        <v>120</v>
      </c>
      <c r="B34" s="38">
        <v>10</v>
      </c>
    </row>
    <row r="35" spans="1:2" hidden="1" x14ac:dyDescent="0.3">
      <c r="A35" s="28" t="s">
        <v>82</v>
      </c>
      <c r="B35" s="39"/>
    </row>
    <row r="36" spans="1:2" hidden="1" x14ac:dyDescent="0.3">
      <c r="A36" s="36" t="s">
        <v>81</v>
      </c>
      <c r="B36" s="38"/>
    </row>
    <row r="37" spans="1:2" hidden="1" x14ac:dyDescent="0.3">
      <c r="A37" s="28" t="s">
        <v>142</v>
      </c>
      <c r="B37" s="39"/>
    </row>
    <row r="38" spans="1:2" x14ac:dyDescent="0.3">
      <c r="A38" s="36" t="s">
        <v>143</v>
      </c>
      <c r="B38" s="38">
        <v>15</v>
      </c>
    </row>
    <row r="39" spans="1:2" x14ac:dyDescent="0.3">
      <c r="A39" s="28" t="s">
        <v>140</v>
      </c>
      <c r="B39" s="39">
        <v>20</v>
      </c>
    </row>
    <row r="40" spans="1:2" hidden="1" x14ac:dyDescent="0.3">
      <c r="A40" s="36" t="s">
        <v>141</v>
      </c>
      <c r="B40" s="38"/>
    </row>
    <row r="41" spans="1:2" x14ac:dyDescent="0.3">
      <c r="A41" s="28" t="s">
        <v>139</v>
      </c>
      <c r="B41" s="39">
        <v>10</v>
      </c>
    </row>
    <row r="42" spans="1:2" x14ac:dyDescent="0.3">
      <c r="A42" s="36" t="s">
        <v>149</v>
      </c>
      <c r="B42" s="38">
        <v>40</v>
      </c>
    </row>
    <row r="43" spans="1:2" hidden="1" x14ac:dyDescent="0.3">
      <c r="A43" s="28" t="s">
        <v>148</v>
      </c>
      <c r="B43" s="39"/>
    </row>
    <row r="44" spans="1:2" x14ac:dyDescent="0.3">
      <c r="A44" s="36" t="s">
        <v>147</v>
      </c>
      <c r="B44" s="38">
        <v>40</v>
      </c>
    </row>
    <row r="45" spans="1:2" x14ac:dyDescent="0.3">
      <c r="A45" s="28" t="s">
        <v>146</v>
      </c>
      <c r="B45" s="39">
        <v>40</v>
      </c>
    </row>
    <row r="46" spans="1:2" hidden="1" x14ac:dyDescent="0.3">
      <c r="A46" s="36" t="s">
        <v>160</v>
      </c>
      <c r="B46" s="38"/>
    </row>
    <row r="47" spans="1:2" hidden="1" x14ac:dyDescent="0.3">
      <c r="A47" s="28" t="s">
        <v>93</v>
      </c>
      <c r="B47" s="39"/>
    </row>
    <row r="48" spans="1:2" x14ac:dyDescent="0.3">
      <c r="A48" s="36" t="s">
        <v>91</v>
      </c>
      <c r="B48" s="38">
        <v>5</v>
      </c>
    </row>
    <row r="49" spans="1:2" x14ac:dyDescent="0.3">
      <c r="A49" s="28" t="s">
        <v>92</v>
      </c>
      <c r="B49" s="39">
        <v>10</v>
      </c>
    </row>
    <row r="50" spans="1:2" x14ac:dyDescent="0.3">
      <c r="A50" s="36" t="s">
        <v>156</v>
      </c>
      <c r="B50" s="38">
        <v>70</v>
      </c>
    </row>
    <row r="51" spans="1:2" x14ac:dyDescent="0.3">
      <c r="A51" s="28" t="s">
        <v>119</v>
      </c>
      <c r="B51" s="39">
        <v>15</v>
      </c>
    </row>
    <row r="52" spans="1:2" hidden="1" x14ac:dyDescent="0.3">
      <c r="A52" s="36" t="s">
        <v>134</v>
      </c>
      <c r="B52" s="38"/>
    </row>
    <row r="53" spans="1:2" hidden="1" x14ac:dyDescent="0.3">
      <c r="A53" s="28" t="s">
        <v>137</v>
      </c>
      <c r="B53" s="39"/>
    </row>
    <row r="54" spans="1:2" hidden="1" x14ac:dyDescent="0.3">
      <c r="A54" s="36" t="s">
        <v>132</v>
      </c>
      <c r="B54" s="38"/>
    </row>
    <row r="55" spans="1:2" hidden="1" x14ac:dyDescent="0.3">
      <c r="A55" s="28" t="s">
        <v>133</v>
      </c>
      <c r="B55" s="39"/>
    </row>
    <row r="56" spans="1:2" x14ac:dyDescent="0.3">
      <c r="A56" s="36" t="s">
        <v>131</v>
      </c>
      <c r="B56" s="38">
        <v>15</v>
      </c>
    </row>
    <row r="57" spans="1:2" hidden="1" x14ac:dyDescent="0.3">
      <c r="A57" s="28" t="s">
        <v>136</v>
      </c>
      <c r="B57" s="39"/>
    </row>
    <row r="58" spans="1:2" hidden="1" x14ac:dyDescent="0.3">
      <c r="A58" s="36" t="s">
        <v>161</v>
      </c>
      <c r="B58" s="38"/>
    </row>
    <row r="59" spans="1:2" hidden="1" x14ac:dyDescent="0.3">
      <c r="A59" s="28" t="s">
        <v>157</v>
      </c>
      <c r="B59" s="39"/>
    </row>
    <row r="60" spans="1:2" x14ac:dyDescent="0.3">
      <c r="A60" s="36" t="s">
        <v>174</v>
      </c>
      <c r="B60" s="38">
        <v>90</v>
      </c>
    </row>
    <row r="61" spans="1:2" x14ac:dyDescent="0.3">
      <c r="A61" s="28" t="s">
        <v>113</v>
      </c>
      <c r="B61" s="39">
        <v>10</v>
      </c>
    </row>
    <row r="62" spans="1:2" x14ac:dyDescent="0.3">
      <c r="A62" s="36" t="s">
        <v>150</v>
      </c>
      <c r="B62" s="38">
        <v>40</v>
      </c>
    </row>
    <row r="63" spans="1:2" hidden="1" x14ac:dyDescent="0.3">
      <c r="A63" s="28" t="s">
        <v>155</v>
      </c>
      <c r="B63" s="39"/>
    </row>
    <row r="64" spans="1:2" x14ac:dyDescent="0.3">
      <c r="A64" s="36" t="s">
        <v>94</v>
      </c>
      <c r="B64" s="38">
        <v>10</v>
      </c>
    </row>
    <row r="65" spans="1:2" hidden="1" x14ac:dyDescent="0.3">
      <c r="A65" s="28" t="s">
        <v>40</v>
      </c>
      <c r="B65" s="39"/>
    </row>
    <row r="66" spans="1:2" hidden="1" x14ac:dyDescent="0.3">
      <c r="A66" s="36" t="s">
        <v>41</v>
      </c>
      <c r="B66" s="38"/>
    </row>
    <row r="67" spans="1:2" hidden="1" x14ac:dyDescent="0.3">
      <c r="A67" s="28" t="s">
        <v>39</v>
      </c>
      <c r="B67" s="39"/>
    </row>
    <row r="68" spans="1:2" x14ac:dyDescent="0.3">
      <c r="A68" s="36" t="s">
        <v>97</v>
      </c>
      <c r="B68" s="38">
        <v>5</v>
      </c>
    </row>
    <row r="69" spans="1:2" hidden="1" x14ac:dyDescent="0.3">
      <c r="A69" s="28" t="s">
        <v>153</v>
      </c>
      <c r="B69" s="39"/>
    </row>
    <row r="70" spans="1:2" hidden="1" x14ac:dyDescent="0.3">
      <c r="A70" s="36" t="s">
        <v>154</v>
      </c>
      <c r="B70" s="38"/>
    </row>
    <row r="71" spans="1:2" hidden="1" x14ac:dyDescent="0.3">
      <c r="A71" s="28" t="s">
        <v>152</v>
      </c>
      <c r="B71" s="39"/>
    </row>
    <row r="72" spans="1:2" hidden="1" x14ac:dyDescent="0.3">
      <c r="A72" s="36" t="s">
        <v>151</v>
      </c>
      <c r="B72" s="38"/>
    </row>
    <row r="73" spans="1:2" hidden="1" x14ac:dyDescent="0.3">
      <c r="A73" s="28" t="s">
        <v>103</v>
      </c>
      <c r="B73" s="39"/>
    </row>
    <row r="74" spans="1:2" x14ac:dyDescent="0.3">
      <c r="A74" s="36" t="s">
        <v>144</v>
      </c>
      <c r="B74" s="38">
        <v>15</v>
      </c>
    </row>
    <row r="75" spans="1:2" hidden="1" x14ac:dyDescent="0.3">
      <c r="A75" s="28" t="s">
        <v>115</v>
      </c>
      <c r="B75" s="39"/>
    </row>
    <row r="76" spans="1:2" x14ac:dyDescent="0.3">
      <c r="A76" s="36" t="s">
        <v>118</v>
      </c>
      <c r="B76" s="38">
        <v>15</v>
      </c>
    </row>
    <row r="77" spans="1:2" hidden="1" x14ac:dyDescent="0.3">
      <c r="A77" s="28" t="s">
        <v>116</v>
      </c>
      <c r="B77" s="39"/>
    </row>
    <row r="78" spans="1:2" x14ac:dyDescent="0.3">
      <c r="A78" s="37" t="s">
        <v>90</v>
      </c>
      <c r="B78" s="38">
        <v>5</v>
      </c>
    </row>
    <row r="79" spans="1:2" hidden="1" x14ac:dyDescent="0.3">
      <c r="A79" s="20" t="s">
        <v>99</v>
      </c>
      <c r="B79" s="39"/>
    </row>
    <row r="80" spans="1:2" hidden="1" x14ac:dyDescent="0.3">
      <c r="A80" s="37" t="s">
        <v>100</v>
      </c>
      <c r="B80" s="38"/>
    </row>
    <row r="81" spans="1:2" x14ac:dyDescent="0.3">
      <c r="A81" s="20" t="s">
        <v>101</v>
      </c>
      <c r="B81" s="39">
        <v>20</v>
      </c>
    </row>
    <row r="82" spans="1:2" x14ac:dyDescent="0.3">
      <c r="A82" s="37" t="s">
        <v>177</v>
      </c>
      <c r="B82" s="38">
        <v>20</v>
      </c>
    </row>
    <row r="83" spans="1:2" x14ac:dyDescent="0.3">
      <c r="A83" s="20" t="s">
        <v>178</v>
      </c>
      <c r="B83" s="39">
        <v>85</v>
      </c>
    </row>
    <row r="84" spans="1:2" x14ac:dyDescent="0.3">
      <c r="A84" s="37" t="s">
        <v>179</v>
      </c>
      <c r="B84" s="38">
        <v>80</v>
      </c>
    </row>
    <row r="85" spans="1:2" x14ac:dyDescent="0.3">
      <c r="A85" s="23" t="s">
        <v>117</v>
      </c>
      <c r="B85" s="42">
        <v>10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9319C-F0ED-455B-BF50-96BF7063AF6A}">
  <dimension ref="A1:B85"/>
  <sheetViews>
    <sheetView workbookViewId="0">
      <selection activeCell="F85" sqref="F85"/>
    </sheetView>
  </sheetViews>
  <sheetFormatPr defaultRowHeight="14.4" x14ac:dyDescent="0.3"/>
  <cols>
    <col min="1" max="1" width="33.21875" bestFit="1" customWidth="1"/>
  </cols>
  <sheetData>
    <row r="1" spans="1:2" x14ac:dyDescent="0.3">
      <c r="A1" s="40" t="s">
        <v>0</v>
      </c>
      <c r="B1" s="41" t="s">
        <v>12</v>
      </c>
    </row>
    <row r="2" spans="1:2" x14ac:dyDescent="0.3">
      <c r="A2" s="36" t="s">
        <v>85</v>
      </c>
      <c r="B2" s="38">
        <v>10</v>
      </c>
    </row>
    <row r="3" spans="1:2" hidden="1" x14ac:dyDescent="0.3">
      <c r="A3" s="28" t="s">
        <v>166</v>
      </c>
      <c r="B3" s="39"/>
    </row>
    <row r="4" spans="1:2" hidden="1" x14ac:dyDescent="0.3">
      <c r="A4" s="36" t="s">
        <v>109</v>
      </c>
      <c r="B4" s="38"/>
    </row>
    <row r="5" spans="1:2" hidden="1" x14ac:dyDescent="0.3">
      <c r="A5" s="28" t="s">
        <v>158</v>
      </c>
      <c r="B5" s="39"/>
    </row>
    <row r="6" spans="1:2" x14ac:dyDescent="0.3">
      <c r="A6" s="36" t="s">
        <v>106</v>
      </c>
      <c r="B6" s="38">
        <v>10</v>
      </c>
    </row>
    <row r="7" spans="1:2" x14ac:dyDescent="0.3">
      <c r="A7" s="28" t="s">
        <v>173</v>
      </c>
      <c r="B7" s="39">
        <v>10</v>
      </c>
    </row>
    <row r="8" spans="1:2" x14ac:dyDescent="0.3">
      <c r="A8" s="36" t="s">
        <v>80</v>
      </c>
      <c r="B8" s="38">
        <v>10</v>
      </c>
    </row>
    <row r="9" spans="1:2" hidden="1" x14ac:dyDescent="0.3">
      <c r="A9" s="28" t="s">
        <v>175</v>
      </c>
      <c r="B9" s="39"/>
    </row>
    <row r="10" spans="1:2" x14ac:dyDescent="0.3">
      <c r="A10" s="36" t="s">
        <v>98</v>
      </c>
      <c r="B10" s="38">
        <v>10</v>
      </c>
    </row>
    <row r="11" spans="1:2" x14ac:dyDescent="0.3">
      <c r="A11" s="28" t="s">
        <v>43</v>
      </c>
      <c r="B11" s="39">
        <v>20</v>
      </c>
    </row>
    <row r="12" spans="1:2" x14ac:dyDescent="0.3">
      <c r="A12" s="36" t="s">
        <v>107</v>
      </c>
      <c r="B12" s="38">
        <v>15</v>
      </c>
    </row>
    <row r="13" spans="1:2" x14ac:dyDescent="0.3">
      <c r="A13" s="28" t="s">
        <v>96</v>
      </c>
      <c r="B13" s="39">
        <v>20</v>
      </c>
    </row>
    <row r="14" spans="1:2" x14ac:dyDescent="0.3">
      <c r="A14" s="36" t="s">
        <v>95</v>
      </c>
      <c r="B14" s="38">
        <v>10</v>
      </c>
    </row>
    <row r="15" spans="1:2" x14ac:dyDescent="0.3">
      <c r="A15" s="28" t="s">
        <v>170</v>
      </c>
      <c r="B15" s="39">
        <v>50</v>
      </c>
    </row>
    <row r="16" spans="1:2" x14ac:dyDescent="0.3">
      <c r="A16" s="36" t="s">
        <v>86</v>
      </c>
      <c r="B16" s="38">
        <v>15</v>
      </c>
    </row>
    <row r="17" spans="1:2" hidden="1" x14ac:dyDescent="0.3">
      <c r="A17" s="28" t="s">
        <v>110</v>
      </c>
      <c r="B17" s="39"/>
    </row>
    <row r="18" spans="1:2" hidden="1" x14ac:dyDescent="0.3">
      <c r="A18" s="36" t="s">
        <v>112</v>
      </c>
      <c r="B18" s="38"/>
    </row>
    <row r="19" spans="1:2" hidden="1" x14ac:dyDescent="0.3">
      <c r="A19" s="28" t="s">
        <v>114</v>
      </c>
      <c r="B19" s="39"/>
    </row>
    <row r="20" spans="1:2" hidden="1" x14ac:dyDescent="0.3">
      <c r="A20" s="36" t="s">
        <v>159</v>
      </c>
      <c r="B20" s="38"/>
    </row>
    <row r="21" spans="1:2" x14ac:dyDescent="0.3">
      <c r="A21" s="28" t="s">
        <v>125</v>
      </c>
      <c r="B21" s="39">
        <v>10</v>
      </c>
    </row>
    <row r="22" spans="1:2" x14ac:dyDescent="0.3">
      <c r="A22" s="36" t="s">
        <v>164</v>
      </c>
      <c r="B22" s="38">
        <v>50</v>
      </c>
    </row>
    <row r="23" spans="1:2" hidden="1" x14ac:dyDescent="0.3">
      <c r="A23" s="28" t="s">
        <v>162</v>
      </c>
      <c r="B23" s="39"/>
    </row>
    <row r="24" spans="1:2" x14ac:dyDescent="0.3">
      <c r="A24" s="36" t="s">
        <v>74</v>
      </c>
      <c r="B24" s="38">
        <v>15</v>
      </c>
    </row>
    <row r="25" spans="1:2" x14ac:dyDescent="0.3">
      <c r="A25" s="28" t="s">
        <v>75</v>
      </c>
      <c r="B25" s="39">
        <v>15</v>
      </c>
    </row>
    <row r="26" spans="1:2" x14ac:dyDescent="0.3">
      <c r="A26" s="36" t="s">
        <v>108</v>
      </c>
      <c r="B26" s="38">
        <v>10</v>
      </c>
    </row>
    <row r="27" spans="1:2" x14ac:dyDescent="0.3">
      <c r="A27" s="28" t="s">
        <v>83</v>
      </c>
      <c r="B27" s="39">
        <v>10</v>
      </c>
    </row>
    <row r="28" spans="1:2" x14ac:dyDescent="0.3">
      <c r="A28" s="36" t="s">
        <v>79</v>
      </c>
      <c r="B28" s="38">
        <v>5</v>
      </c>
    </row>
    <row r="29" spans="1:2" x14ac:dyDescent="0.3">
      <c r="A29" s="28" t="s">
        <v>84</v>
      </c>
      <c r="B29" s="39">
        <v>10</v>
      </c>
    </row>
    <row r="30" spans="1:2" x14ac:dyDescent="0.3">
      <c r="A30" s="36" t="s">
        <v>165</v>
      </c>
      <c r="B30" s="38">
        <v>20</v>
      </c>
    </row>
    <row r="31" spans="1:2" hidden="1" x14ac:dyDescent="0.3">
      <c r="A31" s="28" t="s">
        <v>123</v>
      </c>
      <c r="B31" s="39"/>
    </row>
    <row r="32" spans="1:2" hidden="1" x14ac:dyDescent="0.3">
      <c r="A32" s="36" t="s">
        <v>124</v>
      </c>
      <c r="B32" s="38"/>
    </row>
    <row r="33" spans="1:2" hidden="1" x14ac:dyDescent="0.3">
      <c r="A33" s="28" t="s">
        <v>163</v>
      </c>
      <c r="B33" s="39"/>
    </row>
    <row r="34" spans="1:2" x14ac:dyDescent="0.3">
      <c r="A34" s="36" t="s">
        <v>120</v>
      </c>
      <c r="B34" s="38">
        <v>5</v>
      </c>
    </row>
    <row r="35" spans="1:2" x14ac:dyDescent="0.3">
      <c r="A35" s="28" t="s">
        <v>82</v>
      </c>
      <c r="B35" s="39">
        <v>10</v>
      </c>
    </row>
    <row r="36" spans="1:2" x14ac:dyDescent="0.3">
      <c r="A36" s="36" t="s">
        <v>81</v>
      </c>
      <c r="B36" s="38">
        <v>10</v>
      </c>
    </row>
    <row r="37" spans="1:2" hidden="1" x14ac:dyDescent="0.3">
      <c r="A37" s="28" t="s">
        <v>142</v>
      </c>
      <c r="B37" s="39"/>
    </row>
    <row r="38" spans="1:2" x14ac:dyDescent="0.3">
      <c r="A38" s="36" t="s">
        <v>143</v>
      </c>
      <c r="B38" s="38">
        <v>15</v>
      </c>
    </row>
    <row r="39" spans="1:2" x14ac:dyDescent="0.3">
      <c r="A39" s="28" t="s">
        <v>140</v>
      </c>
      <c r="B39" s="39">
        <v>25</v>
      </c>
    </row>
    <row r="40" spans="1:2" x14ac:dyDescent="0.3">
      <c r="A40" s="36" t="s">
        <v>141</v>
      </c>
      <c r="B40" s="38">
        <v>10</v>
      </c>
    </row>
    <row r="41" spans="1:2" hidden="1" x14ac:dyDescent="0.3">
      <c r="A41" s="28" t="s">
        <v>139</v>
      </c>
      <c r="B41" s="39"/>
    </row>
    <row r="42" spans="1:2" hidden="1" x14ac:dyDescent="0.3">
      <c r="A42" s="36" t="s">
        <v>149</v>
      </c>
      <c r="B42" s="38"/>
    </row>
    <row r="43" spans="1:2" hidden="1" x14ac:dyDescent="0.3">
      <c r="A43" s="28" t="s">
        <v>148</v>
      </c>
      <c r="B43" s="39"/>
    </row>
    <row r="44" spans="1:2" hidden="1" x14ac:dyDescent="0.3">
      <c r="A44" s="36" t="s">
        <v>147</v>
      </c>
      <c r="B44" s="38"/>
    </row>
    <row r="45" spans="1:2" x14ac:dyDescent="0.3">
      <c r="A45" s="28" t="s">
        <v>146</v>
      </c>
      <c r="B45" s="39">
        <v>10</v>
      </c>
    </row>
    <row r="46" spans="1:2" hidden="1" x14ac:dyDescent="0.3">
      <c r="A46" s="36" t="s">
        <v>160</v>
      </c>
      <c r="B46" s="38"/>
    </row>
    <row r="47" spans="1:2" hidden="1" x14ac:dyDescent="0.3">
      <c r="A47" s="28" t="s">
        <v>93</v>
      </c>
      <c r="B47" s="39"/>
    </row>
    <row r="48" spans="1:2" hidden="1" x14ac:dyDescent="0.3">
      <c r="A48" s="36" t="s">
        <v>91</v>
      </c>
      <c r="B48" s="38"/>
    </row>
    <row r="49" spans="1:2" hidden="1" x14ac:dyDescent="0.3">
      <c r="A49" s="28" t="s">
        <v>92</v>
      </c>
      <c r="B49" s="39"/>
    </row>
    <row r="50" spans="1:2" hidden="1" x14ac:dyDescent="0.3">
      <c r="A50" s="36" t="s">
        <v>156</v>
      </c>
      <c r="B50" s="38"/>
    </row>
    <row r="51" spans="1:2" x14ac:dyDescent="0.3">
      <c r="A51" s="28" t="s">
        <v>119</v>
      </c>
      <c r="B51" s="39">
        <v>20</v>
      </c>
    </row>
    <row r="52" spans="1:2" hidden="1" x14ac:dyDescent="0.3">
      <c r="A52" s="36" t="s">
        <v>134</v>
      </c>
      <c r="B52" s="38"/>
    </row>
    <row r="53" spans="1:2" hidden="1" x14ac:dyDescent="0.3">
      <c r="A53" s="28" t="s">
        <v>137</v>
      </c>
      <c r="B53" s="39"/>
    </row>
    <row r="54" spans="1:2" hidden="1" x14ac:dyDescent="0.3">
      <c r="A54" s="36" t="s">
        <v>132</v>
      </c>
      <c r="B54" s="38"/>
    </row>
    <row r="55" spans="1:2" hidden="1" x14ac:dyDescent="0.3">
      <c r="A55" s="28" t="s">
        <v>133</v>
      </c>
      <c r="B55" s="39"/>
    </row>
    <row r="56" spans="1:2" x14ac:dyDescent="0.3">
      <c r="A56" s="36" t="s">
        <v>131</v>
      </c>
      <c r="B56" s="38">
        <v>15</v>
      </c>
    </row>
    <row r="57" spans="1:2" hidden="1" x14ac:dyDescent="0.3">
      <c r="A57" s="28" t="s">
        <v>136</v>
      </c>
      <c r="B57" s="39"/>
    </row>
    <row r="58" spans="1:2" hidden="1" x14ac:dyDescent="0.3">
      <c r="A58" s="36" t="s">
        <v>161</v>
      </c>
      <c r="B58" s="38"/>
    </row>
    <row r="59" spans="1:2" hidden="1" x14ac:dyDescent="0.3">
      <c r="A59" s="28" t="s">
        <v>157</v>
      </c>
      <c r="B59" s="39"/>
    </row>
    <row r="60" spans="1:2" x14ac:dyDescent="0.3">
      <c r="A60" s="36" t="s">
        <v>174</v>
      </c>
      <c r="B60" s="38">
        <v>5</v>
      </c>
    </row>
    <row r="61" spans="1:2" x14ac:dyDescent="0.3">
      <c r="A61" s="28" t="s">
        <v>113</v>
      </c>
      <c r="B61" s="39">
        <v>10</v>
      </c>
    </row>
    <row r="62" spans="1:2" hidden="1" x14ac:dyDescent="0.3">
      <c r="A62" s="36" t="s">
        <v>150</v>
      </c>
      <c r="B62" s="38"/>
    </row>
    <row r="63" spans="1:2" hidden="1" x14ac:dyDescent="0.3">
      <c r="A63" s="28" t="s">
        <v>155</v>
      </c>
      <c r="B63" s="39"/>
    </row>
    <row r="64" spans="1:2" hidden="1" x14ac:dyDescent="0.3">
      <c r="A64" s="36" t="s">
        <v>94</v>
      </c>
      <c r="B64" s="38"/>
    </row>
    <row r="65" spans="1:2" hidden="1" x14ac:dyDescent="0.3">
      <c r="A65" s="28" t="s">
        <v>40</v>
      </c>
      <c r="B65" s="39"/>
    </row>
    <row r="66" spans="1:2" x14ac:dyDescent="0.3">
      <c r="A66" s="36" t="s">
        <v>41</v>
      </c>
      <c r="B66" s="38">
        <v>15</v>
      </c>
    </row>
    <row r="67" spans="1:2" hidden="1" x14ac:dyDescent="0.3">
      <c r="A67" s="28" t="s">
        <v>39</v>
      </c>
      <c r="B67" s="39"/>
    </row>
    <row r="68" spans="1:2" hidden="1" x14ac:dyDescent="0.3">
      <c r="A68" s="36" t="s">
        <v>97</v>
      </c>
      <c r="B68" s="38"/>
    </row>
    <row r="69" spans="1:2" hidden="1" x14ac:dyDescent="0.3">
      <c r="A69" s="28" t="s">
        <v>153</v>
      </c>
      <c r="B69" s="39"/>
    </row>
    <row r="70" spans="1:2" hidden="1" x14ac:dyDescent="0.3">
      <c r="A70" s="36" t="s">
        <v>154</v>
      </c>
      <c r="B70" s="38"/>
    </row>
    <row r="71" spans="1:2" hidden="1" x14ac:dyDescent="0.3">
      <c r="A71" s="28" t="s">
        <v>152</v>
      </c>
      <c r="B71" s="39"/>
    </row>
    <row r="72" spans="1:2" hidden="1" x14ac:dyDescent="0.3">
      <c r="A72" s="36" t="s">
        <v>151</v>
      </c>
      <c r="B72" s="38"/>
    </row>
    <row r="73" spans="1:2" hidden="1" x14ac:dyDescent="0.3">
      <c r="A73" s="28" t="s">
        <v>103</v>
      </c>
      <c r="B73" s="39"/>
    </row>
    <row r="74" spans="1:2" x14ac:dyDescent="0.3">
      <c r="A74" s="36" t="s">
        <v>144</v>
      </c>
      <c r="B74" s="38">
        <v>15</v>
      </c>
    </row>
    <row r="75" spans="1:2" hidden="1" x14ac:dyDescent="0.3">
      <c r="A75" s="28" t="s">
        <v>115</v>
      </c>
      <c r="B75" s="39"/>
    </row>
    <row r="76" spans="1:2" x14ac:dyDescent="0.3">
      <c r="A76" s="36" t="s">
        <v>118</v>
      </c>
      <c r="B76" s="38">
        <v>20</v>
      </c>
    </row>
    <row r="77" spans="1:2" hidden="1" x14ac:dyDescent="0.3">
      <c r="A77" s="28" t="s">
        <v>116</v>
      </c>
      <c r="B77" s="39"/>
    </row>
    <row r="78" spans="1:2" hidden="1" x14ac:dyDescent="0.3">
      <c r="A78" s="37" t="s">
        <v>90</v>
      </c>
      <c r="B78" s="38"/>
    </row>
    <row r="79" spans="1:2" hidden="1" x14ac:dyDescent="0.3">
      <c r="A79" s="20" t="s">
        <v>99</v>
      </c>
      <c r="B79" s="39"/>
    </row>
    <row r="80" spans="1:2" hidden="1" x14ac:dyDescent="0.3">
      <c r="A80" s="37" t="s">
        <v>100</v>
      </c>
      <c r="B80" s="38"/>
    </row>
    <row r="81" spans="1:2" x14ac:dyDescent="0.3">
      <c r="A81" s="20" t="s">
        <v>101</v>
      </c>
      <c r="B81" s="39">
        <v>30</v>
      </c>
    </row>
    <row r="82" spans="1:2" x14ac:dyDescent="0.3">
      <c r="A82" s="37" t="s">
        <v>177</v>
      </c>
      <c r="B82" s="38">
        <v>25</v>
      </c>
    </row>
    <row r="83" spans="1:2" hidden="1" x14ac:dyDescent="0.3">
      <c r="A83" s="20" t="s">
        <v>178</v>
      </c>
      <c r="B83" s="39"/>
    </row>
    <row r="84" spans="1:2" x14ac:dyDescent="0.3">
      <c r="A84" s="37" t="s">
        <v>179</v>
      </c>
      <c r="B84" s="38">
        <v>20</v>
      </c>
    </row>
    <row r="85" spans="1:2" x14ac:dyDescent="0.3">
      <c r="A85" s="23" t="s">
        <v>117</v>
      </c>
      <c r="B85" s="42">
        <v>10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47E98-A57F-46A6-B6A6-388F8A262EE2}">
  <dimension ref="A1:B85"/>
  <sheetViews>
    <sheetView workbookViewId="0">
      <selection activeCell="A2" sqref="A2:A85"/>
    </sheetView>
  </sheetViews>
  <sheetFormatPr defaultRowHeight="14.4" x14ac:dyDescent="0.3"/>
  <cols>
    <col min="1" max="1" width="33.21875" bestFit="1" customWidth="1"/>
  </cols>
  <sheetData>
    <row r="1" spans="1:2" x14ac:dyDescent="0.3">
      <c r="A1" s="40" t="s">
        <v>0</v>
      </c>
      <c r="B1" s="41" t="s">
        <v>13</v>
      </c>
    </row>
    <row r="2" spans="1:2" x14ac:dyDescent="0.3">
      <c r="A2" s="36" t="s">
        <v>85</v>
      </c>
      <c r="B2" s="38">
        <v>25</v>
      </c>
    </row>
    <row r="3" spans="1:2" x14ac:dyDescent="0.3">
      <c r="A3" s="28" t="s">
        <v>166</v>
      </c>
      <c r="B3" s="39">
        <v>10</v>
      </c>
    </row>
    <row r="4" spans="1:2" hidden="1" x14ac:dyDescent="0.3">
      <c r="A4" s="36" t="s">
        <v>109</v>
      </c>
      <c r="B4" s="38"/>
    </row>
    <row r="5" spans="1:2" hidden="1" x14ac:dyDescent="0.3">
      <c r="A5" s="28" t="s">
        <v>158</v>
      </c>
      <c r="B5" s="39"/>
    </row>
    <row r="6" spans="1:2" x14ac:dyDescent="0.3">
      <c r="A6" s="36" t="s">
        <v>106</v>
      </c>
      <c r="B6" s="38">
        <v>10</v>
      </c>
    </row>
    <row r="7" spans="1:2" hidden="1" x14ac:dyDescent="0.3">
      <c r="A7" s="28" t="s">
        <v>173</v>
      </c>
      <c r="B7" s="39"/>
    </row>
    <row r="8" spans="1:2" x14ac:dyDescent="0.3">
      <c r="A8" s="36" t="s">
        <v>80</v>
      </c>
      <c r="B8" s="38">
        <v>20</v>
      </c>
    </row>
    <row r="9" spans="1:2" x14ac:dyDescent="0.3">
      <c r="A9" s="28" t="s">
        <v>175</v>
      </c>
      <c r="B9" s="39">
        <v>30</v>
      </c>
    </row>
    <row r="10" spans="1:2" x14ac:dyDescent="0.3">
      <c r="A10" s="36" t="s">
        <v>98</v>
      </c>
      <c r="B10" s="38">
        <v>10</v>
      </c>
    </row>
    <row r="11" spans="1:2" x14ac:dyDescent="0.3">
      <c r="A11" s="28" t="s">
        <v>43</v>
      </c>
      <c r="B11" s="39">
        <v>20</v>
      </c>
    </row>
    <row r="12" spans="1:2" x14ac:dyDescent="0.3">
      <c r="A12" s="36" t="s">
        <v>107</v>
      </c>
      <c r="B12" s="38">
        <v>30</v>
      </c>
    </row>
    <row r="13" spans="1:2" x14ac:dyDescent="0.3">
      <c r="A13" s="28" t="s">
        <v>96</v>
      </c>
      <c r="B13" s="39">
        <v>10</v>
      </c>
    </row>
    <row r="14" spans="1:2" x14ac:dyDescent="0.3">
      <c r="A14" s="36" t="s">
        <v>95</v>
      </c>
      <c r="B14" s="38">
        <v>10</v>
      </c>
    </row>
    <row r="15" spans="1:2" hidden="1" x14ac:dyDescent="0.3">
      <c r="A15" s="28" t="s">
        <v>170</v>
      </c>
      <c r="B15" s="39"/>
    </row>
    <row r="16" spans="1:2" x14ac:dyDescent="0.3">
      <c r="A16" s="36" t="s">
        <v>86</v>
      </c>
      <c r="B16" s="38">
        <v>60</v>
      </c>
    </row>
    <row r="17" spans="1:2" hidden="1" x14ac:dyDescent="0.3">
      <c r="A17" s="28" t="s">
        <v>110</v>
      </c>
      <c r="B17" s="39"/>
    </row>
    <row r="18" spans="1:2" hidden="1" x14ac:dyDescent="0.3">
      <c r="A18" s="36" t="s">
        <v>112</v>
      </c>
      <c r="B18" s="38"/>
    </row>
    <row r="19" spans="1:2" x14ac:dyDescent="0.3">
      <c r="A19" s="28" t="s">
        <v>114</v>
      </c>
      <c r="B19" s="39">
        <v>30</v>
      </c>
    </row>
    <row r="20" spans="1:2" hidden="1" x14ac:dyDescent="0.3">
      <c r="A20" s="36" t="s">
        <v>159</v>
      </c>
      <c r="B20" s="38"/>
    </row>
    <row r="21" spans="1:2" x14ac:dyDescent="0.3">
      <c r="A21" s="28" t="s">
        <v>125</v>
      </c>
      <c r="B21" s="39">
        <v>10</v>
      </c>
    </row>
    <row r="22" spans="1:2" hidden="1" x14ac:dyDescent="0.3">
      <c r="A22" s="36" t="s">
        <v>164</v>
      </c>
      <c r="B22" s="38"/>
    </row>
    <row r="23" spans="1:2" hidden="1" x14ac:dyDescent="0.3">
      <c r="A23" s="28" t="s">
        <v>162</v>
      </c>
      <c r="B23" s="39"/>
    </row>
    <row r="24" spans="1:2" x14ac:dyDescent="0.3">
      <c r="A24" s="36" t="s">
        <v>74</v>
      </c>
      <c r="B24" s="38">
        <v>20</v>
      </c>
    </row>
    <row r="25" spans="1:2" x14ac:dyDescent="0.3">
      <c r="A25" s="28" t="s">
        <v>75</v>
      </c>
      <c r="B25" s="39">
        <v>20</v>
      </c>
    </row>
    <row r="26" spans="1:2" x14ac:dyDescent="0.3">
      <c r="A26" s="36" t="s">
        <v>108</v>
      </c>
      <c r="B26" s="38">
        <v>15</v>
      </c>
    </row>
    <row r="27" spans="1:2" x14ac:dyDescent="0.3">
      <c r="A27" s="28" t="s">
        <v>83</v>
      </c>
      <c r="B27" s="39">
        <v>25</v>
      </c>
    </row>
    <row r="28" spans="1:2" x14ac:dyDescent="0.3">
      <c r="A28" s="36" t="s">
        <v>79</v>
      </c>
      <c r="B28" s="38">
        <v>15</v>
      </c>
    </row>
    <row r="29" spans="1:2" x14ac:dyDescent="0.3">
      <c r="A29" s="28" t="s">
        <v>84</v>
      </c>
      <c r="B29" s="39">
        <v>25</v>
      </c>
    </row>
    <row r="30" spans="1:2" x14ac:dyDescent="0.3">
      <c r="A30" s="36" t="s">
        <v>165</v>
      </c>
      <c r="B30" s="38">
        <v>10</v>
      </c>
    </row>
    <row r="31" spans="1:2" hidden="1" x14ac:dyDescent="0.3">
      <c r="A31" s="28" t="s">
        <v>123</v>
      </c>
      <c r="B31" s="39"/>
    </row>
    <row r="32" spans="1:2" x14ac:dyDescent="0.3">
      <c r="A32" s="36" t="s">
        <v>124</v>
      </c>
      <c r="B32" s="38">
        <v>10</v>
      </c>
    </row>
    <row r="33" spans="1:2" hidden="1" x14ac:dyDescent="0.3">
      <c r="A33" s="28" t="s">
        <v>163</v>
      </c>
      <c r="B33" s="39"/>
    </row>
    <row r="34" spans="1:2" hidden="1" x14ac:dyDescent="0.3">
      <c r="A34" s="36" t="s">
        <v>120</v>
      </c>
      <c r="B34" s="38"/>
    </row>
    <row r="35" spans="1:2" x14ac:dyDescent="0.3">
      <c r="A35" s="28" t="s">
        <v>82</v>
      </c>
      <c r="B35" s="39">
        <v>15</v>
      </c>
    </row>
    <row r="36" spans="1:2" x14ac:dyDescent="0.3">
      <c r="A36" s="36" t="s">
        <v>81</v>
      </c>
      <c r="B36" s="38">
        <v>15</v>
      </c>
    </row>
    <row r="37" spans="1:2" hidden="1" x14ac:dyDescent="0.3">
      <c r="A37" s="28" t="s">
        <v>142</v>
      </c>
      <c r="B37" s="39"/>
    </row>
    <row r="38" spans="1:2" x14ac:dyDescent="0.3">
      <c r="A38" s="36" t="s">
        <v>143</v>
      </c>
      <c r="B38" s="38">
        <v>30</v>
      </c>
    </row>
    <row r="39" spans="1:2" x14ac:dyDescent="0.3">
      <c r="A39" s="28" t="s">
        <v>140</v>
      </c>
      <c r="B39" s="39">
        <v>15</v>
      </c>
    </row>
    <row r="40" spans="1:2" x14ac:dyDescent="0.3">
      <c r="A40" s="36" t="s">
        <v>141</v>
      </c>
      <c r="B40" s="38">
        <v>10</v>
      </c>
    </row>
    <row r="41" spans="1:2" hidden="1" x14ac:dyDescent="0.3">
      <c r="A41" s="28" t="s">
        <v>139</v>
      </c>
      <c r="B41" s="39"/>
    </row>
    <row r="42" spans="1:2" hidden="1" x14ac:dyDescent="0.3">
      <c r="A42" s="36" t="s">
        <v>149</v>
      </c>
      <c r="B42" s="38"/>
    </row>
    <row r="43" spans="1:2" hidden="1" x14ac:dyDescent="0.3">
      <c r="A43" s="28" t="s">
        <v>148</v>
      </c>
      <c r="B43" s="39"/>
    </row>
    <row r="44" spans="1:2" hidden="1" x14ac:dyDescent="0.3">
      <c r="A44" s="36" t="s">
        <v>147</v>
      </c>
      <c r="B44" s="38"/>
    </row>
    <row r="45" spans="1:2" hidden="1" x14ac:dyDescent="0.3">
      <c r="A45" s="28" t="s">
        <v>146</v>
      </c>
      <c r="B45" s="39"/>
    </row>
    <row r="46" spans="1:2" hidden="1" x14ac:dyDescent="0.3">
      <c r="A46" s="36" t="s">
        <v>160</v>
      </c>
      <c r="B46" s="38"/>
    </row>
    <row r="47" spans="1:2" hidden="1" x14ac:dyDescent="0.3">
      <c r="A47" s="28" t="s">
        <v>93</v>
      </c>
      <c r="B47" s="39"/>
    </row>
    <row r="48" spans="1:2" hidden="1" x14ac:dyDescent="0.3">
      <c r="A48" s="36" t="s">
        <v>91</v>
      </c>
      <c r="B48" s="38"/>
    </row>
    <row r="49" spans="1:2" hidden="1" x14ac:dyDescent="0.3">
      <c r="A49" s="28" t="s">
        <v>92</v>
      </c>
      <c r="B49" s="39"/>
    </row>
    <row r="50" spans="1:2" hidden="1" x14ac:dyDescent="0.3">
      <c r="A50" s="36" t="s">
        <v>156</v>
      </c>
      <c r="B50" s="38"/>
    </row>
    <row r="51" spans="1:2" x14ac:dyDescent="0.3">
      <c r="A51" s="28" t="s">
        <v>119</v>
      </c>
      <c r="B51" s="39">
        <v>15</v>
      </c>
    </row>
    <row r="52" spans="1:2" x14ac:dyDescent="0.3">
      <c r="A52" s="36" t="s">
        <v>134</v>
      </c>
      <c r="B52" s="38">
        <v>30</v>
      </c>
    </row>
    <row r="53" spans="1:2" hidden="1" x14ac:dyDescent="0.3">
      <c r="A53" s="28" t="s">
        <v>137</v>
      </c>
      <c r="B53" s="39"/>
    </row>
    <row r="54" spans="1:2" hidden="1" x14ac:dyDescent="0.3">
      <c r="A54" s="36" t="s">
        <v>132</v>
      </c>
      <c r="B54" s="38"/>
    </row>
    <row r="55" spans="1:2" hidden="1" x14ac:dyDescent="0.3">
      <c r="A55" s="28" t="s">
        <v>133</v>
      </c>
      <c r="B55" s="39"/>
    </row>
    <row r="56" spans="1:2" x14ac:dyDescent="0.3">
      <c r="A56" s="36" t="s">
        <v>131</v>
      </c>
      <c r="B56" s="38">
        <v>15</v>
      </c>
    </row>
    <row r="57" spans="1:2" x14ac:dyDescent="0.3">
      <c r="A57" s="28" t="s">
        <v>136</v>
      </c>
      <c r="B57" s="39">
        <v>30</v>
      </c>
    </row>
    <row r="58" spans="1:2" hidden="1" x14ac:dyDescent="0.3">
      <c r="A58" s="36" t="s">
        <v>161</v>
      </c>
      <c r="B58" s="38"/>
    </row>
    <row r="59" spans="1:2" hidden="1" x14ac:dyDescent="0.3">
      <c r="A59" s="28" t="s">
        <v>157</v>
      </c>
      <c r="B59" s="39"/>
    </row>
    <row r="60" spans="1:2" hidden="1" x14ac:dyDescent="0.3">
      <c r="A60" s="36" t="s">
        <v>174</v>
      </c>
      <c r="B60" s="38"/>
    </row>
    <row r="61" spans="1:2" x14ac:dyDescent="0.3">
      <c r="A61" s="28" t="s">
        <v>113</v>
      </c>
      <c r="B61" s="39">
        <v>10</v>
      </c>
    </row>
    <row r="62" spans="1:2" hidden="1" x14ac:dyDescent="0.3">
      <c r="A62" s="36" t="s">
        <v>150</v>
      </c>
      <c r="B62" s="38"/>
    </row>
    <row r="63" spans="1:2" hidden="1" x14ac:dyDescent="0.3">
      <c r="A63" s="28" t="s">
        <v>155</v>
      </c>
      <c r="B63" s="39"/>
    </row>
    <row r="64" spans="1:2" hidden="1" x14ac:dyDescent="0.3">
      <c r="A64" s="36" t="s">
        <v>94</v>
      </c>
      <c r="B64" s="38"/>
    </row>
    <row r="65" spans="1:2" hidden="1" x14ac:dyDescent="0.3">
      <c r="A65" s="28" t="s">
        <v>40</v>
      </c>
      <c r="B65" s="39"/>
    </row>
    <row r="66" spans="1:2" x14ac:dyDescent="0.3">
      <c r="A66" s="36" t="s">
        <v>41</v>
      </c>
      <c r="B66" s="38">
        <v>50</v>
      </c>
    </row>
    <row r="67" spans="1:2" hidden="1" x14ac:dyDescent="0.3">
      <c r="A67" s="28" t="s">
        <v>39</v>
      </c>
      <c r="B67" s="39"/>
    </row>
    <row r="68" spans="1:2" hidden="1" x14ac:dyDescent="0.3">
      <c r="A68" s="36" t="s">
        <v>97</v>
      </c>
      <c r="B68" s="38"/>
    </row>
    <row r="69" spans="1:2" hidden="1" x14ac:dyDescent="0.3">
      <c r="A69" s="28" t="s">
        <v>153</v>
      </c>
      <c r="B69" s="39"/>
    </row>
    <row r="70" spans="1:2" hidden="1" x14ac:dyDescent="0.3">
      <c r="A70" s="36" t="s">
        <v>154</v>
      </c>
      <c r="B70" s="38"/>
    </row>
    <row r="71" spans="1:2" hidden="1" x14ac:dyDescent="0.3">
      <c r="A71" s="28" t="s">
        <v>152</v>
      </c>
      <c r="B71" s="39"/>
    </row>
    <row r="72" spans="1:2" hidden="1" x14ac:dyDescent="0.3">
      <c r="A72" s="36" t="s">
        <v>151</v>
      </c>
      <c r="B72" s="38"/>
    </row>
    <row r="73" spans="1:2" hidden="1" x14ac:dyDescent="0.3">
      <c r="A73" s="28" t="s">
        <v>103</v>
      </c>
      <c r="B73" s="39"/>
    </row>
    <row r="74" spans="1:2" x14ac:dyDescent="0.3">
      <c r="A74" s="36" t="s">
        <v>144</v>
      </c>
      <c r="B74" s="38">
        <v>30</v>
      </c>
    </row>
    <row r="75" spans="1:2" hidden="1" x14ac:dyDescent="0.3">
      <c r="A75" s="28" t="s">
        <v>115</v>
      </c>
      <c r="B75" s="39"/>
    </row>
    <row r="76" spans="1:2" x14ac:dyDescent="0.3">
      <c r="A76" s="36" t="s">
        <v>118</v>
      </c>
      <c r="B76" s="38">
        <v>15</v>
      </c>
    </row>
    <row r="77" spans="1:2" hidden="1" x14ac:dyDescent="0.3">
      <c r="A77" s="28" t="s">
        <v>116</v>
      </c>
      <c r="B77" s="39"/>
    </row>
    <row r="78" spans="1:2" hidden="1" x14ac:dyDescent="0.3">
      <c r="A78" s="37" t="s">
        <v>90</v>
      </c>
      <c r="B78" s="38"/>
    </row>
    <row r="79" spans="1:2" hidden="1" x14ac:dyDescent="0.3">
      <c r="A79" s="20" t="s">
        <v>99</v>
      </c>
      <c r="B79" s="39"/>
    </row>
    <row r="80" spans="1:2" hidden="1" x14ac:dyDescent="0.3">
      <c r="A80" s="37" t="s">
        <v>100</v>
      </c>
      <c r="B80" s="38"/>
    </row>
    <row r="81" spans="1:2" x14ac:dyDescent="0.3">
      <c r="A81" s="20" t="s">
        <v>101</v>
      </c>
      <c r="B81" s="39">
        <v>50</v>
      </c>
    </row>
    <row r="82" spans="1:2" x14ac:dyDescent="0.3">
      <c r="A82" s="37" t="s">
        <v>177</v>
      </c>
      <c r="B82" s="38">
        <v>20</v>
      </c>
    </row>
    <row r="83" spans="1:2" hidden="1" x14ac:dyDescent="0.3">
      <c r="A83" s="20" t="s">
        <v>178</v>
      </c>
      <c r="B83" s="39"/>
    </row>
    <row r="84" spans="1:2" hidden="1" x14ac:dyDescent="0.3">
      <c r="A84" s="37" t="s">
        <v>179</v>
      </c>
      <c r="B84" s="38"/>
    </row>
    <row r="85" spans="1:2" x14ac:dyDescent="0.3">
      <c r="A85" s="23" t="s">
        <v>117</v>
      </c>
      <c r="B85" s="42">
        <v>10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41"/>
  <sheetViews>
    <sheetView view="pageBreakPreview" zoomScale="99" zoomScaleNormal="100" zoomScaleSheetLayoutView="99" workbookViewId="0">
      <pane xSplit="1" ySplit="5" topLeftCell="B6" activePane="bottomRight" state="frozen"/>
      <selection activeCell="H2" sqref="H2"/>
      <selection pane="topRight" activeCell="H2" sqref="H2"/>
      <selection pane="bottomLeft" activeCell="H2" sqref="H2"/>
      <selection pane="bottomRight" activeCell="H2" sqref="H2"/>
    </sheetView>
  </sheetViews>
  <sheetFormatPr defaultColWidth="11.5546875" defaultRowHeight="14.4" x14ac:dyDescent="0.3"/>
  <cols>
    <col min="1" max="1" width="33.6640625" customWidth="1"/>
    <col min="2" max="2" width="13" customWidth="1"/>
    <col min="3" max="14" width="5.33203125" customWidth="1"/>
  </cols>
  <sheetData>
    <row r="1" spans="1:14" ht="15.6" x14ac:dyDescent="0.3">
      <c r="A1" s="1" t="s">
        <v>186</v>
      </c>
    </row>
    <row r="2" spans="1:14" x14ac:dyDescent="0.3">
      <c r="N2" s="2"/>
    </row>
    <row r="3" spans="1:14" ht="15.6" x14ac:dyDescent="0.3">
      <c r="A3" s="48" t="s">
        <v>183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x14ac:dyDescent="0.3">
      <c r="A4" s="49" t="s">
        <v>0</v>
      </c>
      <c r="B4" s="50" t="s">
        <v>189</v>
      </c>
      <c r="C4" s="51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x14ac:dyDescent="0.3">
      <c r="A5" s="49"/>
      <c r="B5" s="50"/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</row>
    <row r="6" spans="1:14" ht="14.4" customHeight="1" x14ac:dyDescent="0.3">
      <c r="A6" s="4" t="s">
        <v>14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4.4" customHeight="1" x14ac:dyDescent="0.3">
      <c r="A7" s="8" t="s">
        <v>15</v>
      </c>
      <c r="B7" s="9">
        <v>34</v>
      </c>
      <c r="C7" s="10">
        <v>20</v>
      </c>
      <c r="D7" s="10">
        <v>20</v>
      </c>
      <c r="E7" s="10"/>
      <c r="F7" s="10"/>
      <c r="G7" s="10"/>
      <c r="H7" s="10"/>
      <c r="I7" s="10"/>
      <c r="J7" s="10"/>
      <c r="K7" s="10"/>
      <c r="L7" s="10">
        <v>15</v>
      </c>
      <c r="M7" s="10">
        <v>25</v>
      </c>
      <c r="N7" s="10">
        <v>20</v>
      </c>
    </row>
    <row r="8" spans="1:14" ht="14.4" customHeight="1" x14ac:dyDescent="0.3">
      <c r="A8" s="8" t="s">
        <v>16</v>
      </c>
      <c r="B8" s="9">
        <v>58</v>
      </c>
      <c r="C8" s="10"/>
      <c r="D8" s="10"/>
      <c r="E8" s="10"/>
      <c r="F8" s="10"/>
      <c r="G8" s="10"/>
      <c r="H8" s="10">
        <v>25</v>
      </c>
      <c r="I8" s="10">
        <v>70</v>
      </c>
      <c r="J8" s="10">
        <v>5</v>
      </c>
      <c r="K8" s="10"/>
      <c r="L8" s="10"/>
      <c r="M8" s="10"/>
      <c r="N8" s="10"/>
    </row>
    <row r="9" spans="1:14" ht="14.4" customHeight="1" x14ac:dyDescent="0.3">
      <c r="A9" s="8" t="s">
        <v>17</v>
      </c>
      <c r="B9" s="9">
        <v>53</v>
      </c>
      <c r="C9" s="10"/>
      <c r="D9" s="10"/>
      <c r="E9" s="10"/>
      <c r="F9" s="10"/>
      <c r="G9" s="10"/>
      <c r="H9" s="10">
        <v>20</v>
      </c>
      <c r="I9" s="10">
        <v>40</v>
      </c>
      <c r="J9" s="10">
        <v>30</v>
      </c>
      <c r="K9" s="10">
        <v>10</v>
      </c>
      <c r="L9" s="10"/>
      <c r="M9" s="10"/>
      <c r="N9" s="10"/>
    </row>
    <row r="10" spans="1:14" ht="14.4" customHeight="1" x14ac:dyDescent="0.3">
      <c r="A10" s="4" t="s">
        <v>18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4" ht="14.4" customHeight="1" x14ac:dyDescent="0.3">
      <c r="A11" s="8" t="s">
        <v>15</v>
      </c>
      <c r="B11" s="9">
        <v>824</v>
      </c>
      <c r="C11" s="10">
        <v>10</v>
      </c>
      <c r="D11" s="10">
        <v>20</v>
      </c>
      <c r="E11" s="10"/>
      <c r="F11" s="10"/>
      <c r="G11" s="10"/>
      <c r="H11" s="10"/>
      <c r="I11" s="10"/>
      <c r="J11" s="10"/>
      <c r="K11" s="10"/>
      <c r="L11" s="10">
        <v>30</v>
      </c>
      <c r="M11" s="10">
        <v>30</v>
      </c>
      <c r="N11" s="10">
        <v>10</v>
      </c>
    </row>
    <row r="12" spans="1:14" ht="14.4" customHeight="1" x14ac:dyDescent="0.3">
      <c r="A12" s="8" t="s">
        <v>16</v>
      </c>
      <c r="B12" s="9">
        <v>1334</v>
      </c>
      <c r="C12" s="10"/>
      <c r="D12" s="10"/>
      <c r="E12" s="10"/>
      <c r="F12" s="10"/>
      <c r="G12" s="10"/>
      <c r="H12" s="10">
        <v>35</v>
      </c>
      <c r="I12" s="10">
        <v>60</v>
      </c>
      <c r="J12" s="10">
        <v>5</v>
      </c>
      <c r="K12" s="10"/>
      <c r="L12" s="10"/>
      <c r="M12" s="10"/>
      <c r="N12" s="10"/>
    </row>
    <row r="13" spans="1:14" ht="14.4" customHeight="1" x14ac:dyDescent="0.3">
      <c r="A13" s="8" t="s">
        <v>17</v>
      </c>
      <c r="B13" s="9">
        <v>1147</v>
      </c>
      <c r="C13" s="10"/>
      <c r="D13" s="10"/>
      <c r="E13" s="10"/>
      <c r="F13" s="10"/>
      <c r="G13" s="10"/>
      <c r="H13" s="10">
        <v>20</v>
      </c>
      <c r="I13" s="10">
        <v>40</v>
      </c>
      <c r="J13" s="10">
        <v>30</v>
      </c>
      <c r="K13" s="10">
        <v>10</v>
      </c>
      <c r="L13" s="10"/>
      <c r="M13" s="10"/>
      <c r="N13" s="10"/>
    </row>
    <row r="14" spans="1:14" ht="14.4" customHeight="1" x14ac:dyDescent="0.3">
      <c r="A14" s="4" t="s">
        <v>19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 spans="1:14" ht="14.4" customHeight="1" x14ac:dyDescent="0.3">
      <c r="A15" s="8" t="s">
        <v>15</v>
      </c>
      <c r="B15" s="9">
        <v>392</v>
      </c>
      <c r="C15" s="10">
        <v>15</v>
      </c>
      <c r="D15" s="10">
        <v>10</v>
      </c>
      <c r="E15" s="10"/>
      <c r="F15" s="10"/>
      <c r="G15" s="10"/>
      <c r="H15" s="10"/>
      <c r="I15" s="10"/>
      <c r="J15" s="10"/>
      <c r="K15" s="10"/>
      <c r="L15" s="10">
        <v>15</v>
      </c>
      <c r="M15" s="10">
        <v>40</v>
      </c>
      <c r="N15" s="10">
        <v>20</v>
      </c>
    </row>
    <row r="16" spans="1:14" ht="14.4" customHeight="1" x14ac:dyDescent="0.3">
      <c r="A16" s="8" t="s">
        <v>16</v>
      </c>
      <c r="B16" s="9">
        <v>537</v>
      </c>
      <c r="C16" s="10"/>
      <c r="D16" s="10"/>
      <c r="E16" s="10"/>
      <c r="F16" s="10"/>
      <c r="G16" s="10"/>
      <c r="H16" s="10">
        <v>60</v>
      </c>
      <c r="I16" s="10">
        <v>30</v>
      </c>
      <c r="J16" s="10">
        <v>10</v>
      </c>
      <c r="K16" s="10"/>
      <c r="L16" s="10"/>
      <c r="M16" s="10"/>
      <c r="N16" s="10"/>
    </row>
    <row r="17" spans="1:14" ht="14.4" customHeight="1" x14ac:dyDescent="0.3">
      <c r="A17" s="8" t="s">
        <v>17</v>
      </c>
      <c r="B17" s="9">
        <v>413</v>
      </c>
      <c r="C17" s="10"/>
      <c r="D17" s="10"/>
      <c r="E17" s="10"/>
      <c r="F17" s="10"/>
      <c r="G17" s="10"/>
      <c r="H17" s="10">
        <v>20</v>
      </c>
      <c r="I17" s="10">
        <v>60</v>
      </c>
      <c r="J17" s="10">
        <v>20</v>
      </c>
      <c r="K17" s="10"/>
      <c r="L17" s="10"/>
      <c r="M17" s="10"/>
      <c r="N17" s="10"/>
    </row>
    <row r="18" spans="1:14" ht="14.4" customHeight="1" x14ac:dyDescent="0.3">
      <c r="A18" s="4" t="s">
        <v>20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</row>
    <row r="19" spans="1:14" ht="14.4" customHeight="1" x14ac:dyDescent="0.3">
      <c r="A19" s="8" t="s">
        <v>15</v>
      </c>
      <c r="B19" s="9">
        <v>3835</v>
      </c>
      <c r="C19" s="10">
        <v>40</v>
      </c>
      <c r="D19" s="10">
        <v>20</v>
      </c>
      <c r="E19" s="10"/>
      <c r="F19" s="10"/>
      <c r="G19" s="10"/>
      <c r="H19" s="10"/>
      <c r="I19" s="10"/>
      <c r="J19" s="10"/>
      <c r="K19" s="10"/>
      <c r="L19" s="10"/>
      <c r="M19" s="10">
        <v>15</v>
      </c>
      <c r="N19" s="10">
        <v>25</v>
      </c>
    </row>
    <row r="20" spans="1:14" ht="14.4" customHeight="1" x14ac:dyDescent="0.3">
      <c r="A20" s="8" t="s">
        <v>16</v>
      </c>
      <c r="B20" s="9">
        <v>4957</v>
      </c>
      <c r="C20" s="10"/>
      <c r="D20" s="10"/>
      <c r="E20" s="10"/>
      <c r="F20" s="10"/>
      <c r="G20" s="10"/>
      <c r="H20" s="10">
        <v>30</v>
      </c>
      <c r="I20" s="10">
        <v>60</v>
      </c>
      <c r="J20" s="10">
        <v>10</v>
      </c>
      <c r="K20" s="10"/>
      <c r="L20" s="10"/>
      <c r="M20" s="10"/>
      <c r="N20" s="10"/>
    </row>
    <row r="21" spans="1:14" ht="14.4" customHeight="1" x14ac:dyDescent="0.3">
      <c r="A21" s="8" t="s">
        <v>17</v>
      </c>
      <c r="B21" s="9">
        <v>3850</v>
      </c>
      <c r="C21" s="10"/>
      <c r="D21" s="10"/>
      <c r="E21" s="10"/>
      <c r="F21" s="10"/>
      <c r="G21" s="10"/>
      <c r="H21" s="10">
        <v>10</v>
      </c>
      <c r="I21" s="10">
        <v>40</v>
      </c>
      <c r="J21" s="10">
        <v>40</v>
      </c>
      <c r="K21" s="10">
        <v>10</v>
      </c>
      <c r="L21" s="10"/>
      <c r="M21" s="10"/>
      <c r="N21" s="10"/>
    </row>
    <row r="22" spans="1:14" ht="14.4" customHeight="1" x14ac:dyDescent="0.3">
      <c r="A22" s="4" t="s">
        <v>21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1:14" ht="14.4" customHeight="1" x14ac:dyDescent="0.3">
      <c r="A23" s="8" t="s">
        <v>15</v>
      </c>
      <c r="B23" s="9">
        <v>1012</v>
      </c>
      <c r="C23" s="10">
        <v>10</v>
      </c>
      <c r="D23" s="10">
        <v>25</v>
      </c>
      <c r="E23" s="10">
        <v>15</v>
      </c>
      <c r="F23" s="10"/>
      <c r="G23" s="10"/>
      <c r="H23" s="10"/>
      <c r="I23" s="10"/>
      <c r="J23" s="10"/>
      <c r="K23" s="10"/>
      <c r="L23" s="10">
        <v>10</v>
      </c>
      <c r="M23" s="10">
        <v>30</v>
      </c>
      <c r="N23" s="10">
        <v>10</v>
      </c>
    </row>
    <row r="24" spans="1:14" ht="14.4" customHeight="1" x14ac:dyDescent="0.3">
      <c r="A24" s="8" t="s">
        <v>16</v>
      </c>
      <c r="B24" s="9">
        <v>1213</v>
      </c>
      <c r="C24" s="10"/>
      <c r="D24" s="10"/>
      <c r="E24" s="10"/>
      <c r="F24" s="10"/>
      <c r="G24" s="10"/>
      <c r="H24" s="10">
        <v>60</v>
      </c>
      <c r="I24" s="10">
        <v>40</v>
      </c>
      <c r="J24" s="10"/>
      <c r="K24" s="10"/>
      <c r="L24" s="10"/>
      <c r="M24" s="10"/>
      <c r="N24" s="10"/>
    </row>
    <row r="25" spans="1:14" ht="14.4" customHeight="1" x14ac:dyDescent="0.3">
      <c r="A25" s="8" t="s">
        <v>17</v>
      </c>
      <c r="B25" s="9">
        <v>852</v>
      </c>
      <c r="C25" s="10"/>
      <c r="D25" s="10"/>
      <c r="E25" s="10"/>
      <c r="F25" s="10"/>
      <c r="G25" s="10"/>
      <c r="H25" s="10">
        <v>20</v>
      </c>
      <c r="I25" s="10">
        <v>40</v>
      </c>
      <c r="J25" s="10">
        <v>20</v>
      </c>
      <c r="K25" s="10">
        <v>20</v>
      </c>
      <c r="L25" s="10"/>
      <c r="M25" s="10"/>
      <c r="N25" s="10"/>
    </row>
    <row r="26" spans="1:14" ht="14.4" customHeight="1" x14ac:dyDescent="0.3">
      <c r="A26" s="4" t="s">
        <v>22</v>
      </c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</row>
    <row r="27" spans="1:14" ht="14.4" customHeight="1" x14ac:dyDescent="0.3">
      <c r="A27" s="8" t="s">
        <v>15</v>
      </c>
      <c r="B27" s="9">
        <v>470</v>
      </c>
      <c r="C27" s="10">
        <v>5</v>
      </c>
      <c r="D27" s="10">
        <v>10</v>
      </c>
      <c r="E27" s="10">
        <v>10</v>
      </c>
      <c r="F27" s="10"/>
      <c r="G27" s="10"/>
      <c r="H27" s="10"/>
      <c r="I27" s="10"/>
      <c r="J27" s="10"/>
      <c r="K27" s="10"/>
      <c r="L27" s="10">
        <v>30</v>
      </c>
      <c r="M27" s="10">
        <v>30</v>
      </c>
      <c r="N27" s="10">
        <v>15</v>
      </c>
    </row>
    <row r="28" spans="1:14" ht="14.4" customHeight="1" x14ac:dyDescent="0.3">
      <c r="A28" s="8" t="s">
        <v>16</v>
      </c>
      <c r="B28" s="9">
        <v>427</v>
      </c>
      <c r="C28" s="10"/>
      <c r="D28" s="10"/>
      <c r="E28" s="10"/>
      <c r="F28" s="10"/>
      <c r="G28" s="10"/>
      <c r="H28" s="10">
        <v>30</v>
      </c>
      <c r="I28" s="10">
        <v>60</v>
      </c>
      <c r="J28" s="10">
        <v>10</v>
      </c>
      <c r="K28" s="10"/>
      <c r="L28" s="10"/>
      <c r="M28" s="10"/>
      <c r="N28" s="10"/>
    </row>
    <row r="29" spans="1:14" ht="14.4" customHeight="1" x14ac:dyDescent="0.3">
      <c r="A29" s="8" t="s">
        <v>17</v>
      </c>
      <c r="B29" s="9">
        <v>283</v>
      </c>
      <c r="C29" s="10"/>
      <c r="D29" s="10"/>
      <c r="E29" s="10"/>
      <c r="F29" s="10"/>
      <c r="G29" s="10"/>
      <c r="H29" s="10"/>
      <c r="I29" s="10">
        <v>30</v>
      </c>
      <c r="J29" s="10">
        <v>50</v>
      </c>
      <c r="K29" s="10">
        <v>20</v>
      </c>
      <c r="L29" s="10"/>
      <c r="M29" s="10"/>
      <c r="N29" s="10"/>
    </row>
    <row r="30" spans="1:14" x14ac:dyDescent="0.3">
      <c r="A30" s="4" t="s">
        <v>23</v>
      </c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</row>
    <row r="31" spans="1:14" x14ac:dyDescent="0.3">
      <c r="A31" s="8" t="s">
        <v>15</v>
      </c>
      <c r="B31" s="9">
        <v>146</v>
      </c>
      <c r="C31" s="10"/>
      <c r="D31" s="10">
        <v>10</v>
      </c>
      <c r="E31" s="10">
        <v>20</v>
      </c>
      <c r="F31" s="10"/>
      <c r="G31" s="10"/>
      <c r="H31" s="10"/>
      <c r="I31" s="10"/>
      <c r="J31" s="10"/>
      <c r="K31" s="10"/>
      <c r="L31" s="10">
        <v>10</v>
      </c>
      <c r="M31" s="10">
        <v>50</v>
      </c>
      <c r="N31" s="10">
        <v>10</v>
      </c>
    </row>
    <row r="32" spans="1:14" x14ac:dyDescent="0.3">
      <c r="A32" s="8" t="s">
        <v>16</v>
      </c>
      <c r="B32" s="9">
        <v>270</v>
      </c>
      <c r="C32" s="10"/>
      <c r="D32" s="10"/>
      <c r="E32" s="10"/>
      <c r="F32" s="10"/>
      <c r="G32" s="10"/>
      <c r="H32" s="10">
        <v>30</v>
      </c>
      <c r="I32" s="10">
        <v>40</v>
      </c>
      <c r="J32" s="10">
        <v>30</v>
      </c>
      <c r="K32" s="10"/>
      <c r="L32" s="10"/>
      <c r="M32" s="10"/>
      <c r="N32" s="10"/>
    </row>
    <row r="33" spans="1:14" x14ac:dyDescent="0.3">
      <c r="A33" s="8" t="s">
        <v>17</v>
      </c>
      <c r="B33" s="9">
        <v>208</v>
      </c>
      <c r="C33" s="10"/>
      <c r="D33" s="10"/>
      <c r="E33" s="10"/>
      <c r="F33" s="10"/>
      <c r="G33" s="10"/>
      <c r="H33" s="10"/>
      <c r="I33" s="10">
        <v>30</v>
      </c>
      <c r="J33" s="10">
        <v>40</v>
      </c>
      <c r="K33" s="10">
        <v>30</v>
      </c>
      <c r="L33" s="10"/>
      <c r="M33" s="10"/>
      <c r="N33" s="10"/>
    </row>
    <row r="34" spans="1:14" x14ac:dyDescent="0.3">
      <c r="A34" s="4" t="s">
        <v>24</v>
      </c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</row>
    <row r="35" spans="1:14" x14ac:dyDescent="0.3">
      <c r="A35" s="8" t="s">
        <v>15</v>
      </c>
      <c r="B35" s="9">
        <v>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3">
      <c r="A36" s="8" t="s">
        <v>16</v>
      </c>
      <c r="B36" s="9">
        <v>0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3">
      <c r="A37" s="8" t="s">
        <v>17</v>
      </c>
      <c r="B37" s="9">
        <v>0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3">
      <c r="A38" s="4" t="s">
        <v>25</v>
      </c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7"/>
    </row>
    <row r="39" spans="1:14" x14ac:dyDescent="0.3">
      <c r="A39" s="8" t="s">
        <v>15</v>
      </c>
      <c r="B39" s="9">
        <v>153</v>
      </c>
      <c r="C39" s="10"/>
      <c r="D39" s="10"/>
      <c r="E39" s="10"/>
      <c r="F39" s="10">
        <v>25</v>
      </c>
      <c r="G39" s="10">
        <v>75</v>
      </c>
      <c r="H39" s="10"/>
      <c r="I39" s="10"/>
      <c r="J39" s="10"/>
      <c r="K39" s="10"/>
      <c r="L39" s="10"/>
      <c r="M39" s="10"/>
      <c r="N39" s="10"/>
    </row>
    <row r="40" spans="1:14" x14ac:dyDescent="0.3">
      <c r="A40" s="8" t="s">
        <v>16</v>
      </c>
      <c r="B40" s="9">
        <v>1179</v>
      </c>
      <c r="C40" s="10"/>
      <c r="D40" s="10"/>
      <c r="E40" s="10"/>
      <c r="F40" s="10"/>
      <c r="G40" s="10"/>
      <c r="H40" s="10"/>
      <c r="I40" s="10"/>
      <c r="J40" s="10"/>
      <c r="K40" s="10">
        <v>30</v>
      </c>
      <c r="L40" s="10">
        <v>70</v>
      </c>
      <c r="M40" s="10"/>
      <c r="N40" s="10"/>
    </row>
    <row r="41" spans="1:14" x14ac:dyDescent="0.3">
      <c r="A41" s="8" t="s">
        <v>17</v>
      </c>
      <c r="B41" s="9">
        <v>1129</v>
      </c>
      <c r="C41" s="10"/>
      <c r="D41" s="10"/>
      <c r="E41" s="10"/>
      <c r="F41" s="10"/>
      <c r="G41" s="10"/>
      <c r="H41" s="10"/>
      <c r="I41" s="10"/>
      <c r="J41" s="10"/>
      <c r="K41" s="10"/>
      <c r="L41" s="10">
        <v>50</v>
      </c>
      <c r="M41" s="10">
        <v>50</v>
      </c>
      <c r="N41" s="10"/>
    </row>
    <row r="42" spans="1:14" x14ac:dyDescent="0.3">
      <c r="A42" s="4" t="s">
        <v>26</v>
      </c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7"/>
    </row>
    <row r="43" spans="1:14" x14ac:dyDescent="0.3">
      <c r="A43" s="8" t="s">
        <v>15</v>
      </c>
      <c r="B43" s="9">
        <v>93</v>
      </c>
      <c r="C43" s="10"/>
      <c r="D43" s="10"/>
      <c r="E43" s="10"/>
      <c r="F43" s="10">
        <v>20</v>
      </c>
      <c r="G43" s="10">
        <v>50</v>
      </c>
      <c r="H43" s="10">
        <v>30</v>
      </c>
      <c r="I43" s="10"/>
      <c r="J43" s="10"/>
      <c r="K43" s="10"/>
      <c r="L43" s="10"/>
      <c r="M43" s="10"/>
      <c r="N43" s="10"/>
    </row>
    <row r="44" spans="1:14" x14ac:dyDescent="0.3">
      <c r="A44" s="8" t="s">
        <v>16</v>
      </c>
      <c r="B44" s="9">
        <v>404</v>
      </c>
      <c r="C44" s="10"/>
      <c r="D44" s="10"/>
      <c r="E44" s="10"/>
      <c r="F44" s="10"/>
      <c r="G44" s="10"/>
      <c r="H44" s="10"/>
      <c r="I44" s="10"/>
      <c r="J44" s="10"/>
      <c r="K44" s="10">
        <v>30</v>
      </c>
      <c r="L44" s="10">
        <v>40</v>
      </c>
      <c r="M44" s="10">
        <v>30</v>
      </c>
      <c r="N44" s="10"/>
    </row>
    <row r="45" spans="1:14" x14ac:dyDescent="0.3">
      <c r="A45" s="8" t="s">
        <v>17</v>
      </c>
      <c r="B45" s="9">
        <v>287</v>
      </c>
      <c r="C45" s="10"/>
      <c r="D45" s="10"/>
      <c r="E45" s="10"/>
      <c r="F45" s="10"/>
      <c r="G45" s="10"/>
      <c r="H45" s="10"/>
      <c r="I45" s="10"/>
      <c r="J45" s="10"/>
      <c r="K45" s="10"/>
      <c r="L45" s="10">
        <v>20</v>
      </c>
      <c r="M45" s="10">
        <v>50</v>
      </c>
      <c r="N45" s="10">
        <v>30</v>
      </c>
    </row>
    <row r="46" spans="1:14" x14ac:dyDescent="0.3">
      <c r="A46" s="4" t="s">
        <v>27</v>
      </c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7"/>
    </row>
    <row r="47" spans="1:14" x14ac:dyDescent="0.3">
      <c r="A47" s="8" t="s">
        <v>15</v>
      </c>
      <c r="B47" s="9">
        <v>25</v>
      </c>
      <c r="C47" s="10"/>
      <c r="D47" s="10"/>
      <c r="E47" s="10"/>
      <c r="F47" s="10">
        <v>10</v>
      </c>
      <c r="G47" s="10">
        <v>50</v>
      </c>
      <c r="H47" s="10">
        <v>40</v>
      </c>
      <c r="I47" s="10"/>
      <c r="J47" s="10"/>
      <c r="K47" s="10"/>
      <c r="L47" s="10"/>
      <c r="M47" s="10"/>
      <c r="N47" s="10"/>
    </row>
    <row r="48" spans="1:14" x14ac:dyDescent="0.3">
      <c r="A48" s="8" t="s">
        <v>16</v>
      </c>
      <c r="B48" s="9">
        <v>8</v>
      </c>
      <c r="C48" s="10"/>
      <c r="D48" s="10"/>
      <c r="E48" s="10"/>
      <c r="F48" s="10"/>
      <c r="G48" s="10"/>
      <c r="H48" s="10"/>
      <c r="I48" s="10"/>
      <c r="J48" s="10"/>
      <c r="K48" s="10">
        <v>20</v>
      </c>
      <c r="L48" s="10">
        <v>60</v>
      </c>
      <c r="M48" s="10">
        <v>20</v>
      </c>
      <c r="N48" s="10"/>
    </row>
    <row r="49" spans="1:14" x14ac:dyDescent="0.3">
      <c r="A49" s="8" t="s">
        <v>17</v>
      </c>
      <c r="B49" s="9">
        <v>6</v>
      </c>
      <c r="C49" s="10"/>
      <c r="D49" s="10"/>
      <c r="E49" s="10"/>
      <c r="F49" s="10"/>
      <c r="G49" s="10"/>
      <c r="H49" s="10"/>
      <c r="I49" s="10"/>
      <c r="J49" s="10"/>
      <c r="K49" s="10"/>
      <c r="L49" s="10">
        <v>30</v>
      </c>
      <c r="M49" s="10">
        <v>50</v>
      </c>
      <c r="N49" s="10">
        <v>20</v>
      </c>
    </row>
    <row r="50" spans="1:14" x14ac:dyDescent="0.3">
      <c r="A50" s="4" t="s">
        <v>28</v>
      </c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7"/>
    </row>
    <row r="51" spans="1:14" x14ac:dyDescent="0.3">
      <c r="A51" s="8" t="s">
        <v>15</v>
      </c>
      <c r="B51" s="9">
        <v>32</v>
      </c>
      <c r="C51" s="10"/>
      <c r="D51" s="10"/>
      <c r="E51" s="10"/>
      <c r="F51" s="10"/>
      <c r="G51" s="10">
        <v>30</v>
      </c>
      <c r="H51" s="10">
        <v>60</v>
      </c>
      <c r="I51" s="10">
        <v>10</v>
      </c>
      <c r="J51" s="10"/>
      <c r="K51" s="10"/>
      <c r="L51" s="10"/>
      <c r="M51" s="10"/>
      <c r="N51" s="10"/>
    </row>
    <row r="52" spans="1:14" x14ac:dyDescent="0.3">
      <c r="A52" s="8" t="s">
        <v>16</v>
      </c>
      <c r="B52" s="9">
        <v>73</v>
      </c>
      <c r="C52" s="10"/>
      <c r="D52" s="10"/>
      <c r="E52" s="10"/>
      <c r="F52" s="10"/>
      <c r="G52" s="10"/>
      <c r="H52" s="10"/>
      <c r="I52" s="10"/>
      <c r="J52" s="10"/>
      <c r="K52" s="10">
        <v>10</v>
      </c>
      <c r="L52" s="10">
        <v>70</v>
      </c>
      <c r="M52" s="10">
        <v>20</v>
      </c>
      <c r="N52" s="10"/>
    </row>
    <row r="53" spans="1:14" x14ac:dyDescent="0.3">
      <c r="A53" s="8" t="s">
        <v>17</v>
      </c>
      <c r="B53" s="9">
        <v>52</v>
      </c>
      <c r="C53" s="10"/>
      <c r="D53" s="10"/>
      <c r="E53" s="10"/>
      <c r="F53" s="10"/>
      <c r="G53" s="10"/>
      <c r="H53" s="10"/>
      <c r="I53" s="10"/>
      <c r="J53" s="10"/>
      <c r="K53" s="10"/>
      <c r="L53" s="10">
        <v>60</v>
      </c>
      <c r="M53" s="10">
        <v>30</v>
      </c>
      <c r="N53" s="10">
        <v>10</v>
      </c>
    </row>
    <row r="54" spans="1:14" x14ac:dyDescent="0.3">
      <c r="A54" s="4" t="s">
        <v>29</v>
      </c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7"/>
    </row>
    <row r="55" spans="1:14" x14ac:dyDescent="0.3">
      <c r="A55" s="8" t="s">
        <v>15</v>
      </c>
      <c r="B55" s="9">
        <v>0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x14ac:dyDescent="0.3">
      <c r="A56" s="8" t="s">
        <v>16</v>
      </c>
      <c r="B56" s="9">
        <v>0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x14ac:dyDescent="0.3">
      <c r="A57" s="8" t="s">
        <v>17</v>
      </c>
      <c r="B57" s="9">
        <v>0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 x14ac:dyDescent="0.3">
      <c r="A58" s="4" t="s">
        <v>30</v>
      </c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7"/>
    </row>
    <row r="59" spans="1:14" x14ac:dyDescent="0.3">
      <c r="A59" s="8" t="s">
        <v>15</v>
      </c>
      <c r="B59" s="9">
        <v>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x14ac:dyDescent="0.3">
      <c r="A60" s="8" t="s">
        <v>16</v>
      </c>
      <c r="B60" s="9">
        <v>0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4" x14ac:dyDescent="0.3">
      <c r="A61" s="8" t="s">
        <v>17</v>
      </c>
      <c r="B61" s="9">
        <v>0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3">
      <c r="A62" s="4" t="s">
        <v>31</v>
      </c>
      <c r="B62" s="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7"/>
    </row>
    <row r="63" spans="1:14" x14ac:dyDescent="0.3">
      <c r="A63" s="8" t="s">
        <v>15</v>
      </c>
      <c r="B63" s="9">
        <v>0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1:14" x14ac:dyDescent="0.3">
      <c r="A64" s="8" t="s">
        <v>16</v>
      </c>
      <c r="B64" s="9">
        <v>0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1:14" x14ac:dyDescent="0.3">
      <c r="A65" s="8" t="s">
        <v>17</v>
      </c>
      <c r="B65" s="9">
        <v>0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4" x14ac:dyDescent="0.3">
      <c r="A66" s="4" t="s">
        <v>32</v>
      </c>
      <c r="B66" s="5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7"/>
    </row>
    <row r="67" spans="1:14" x14ac:dyDescent="0.3">
      <c r="A67" s="8" t="s">
        <v>15</v>
      </c>
      <c r="B67" s="9">
        <v>3</v>
      </c>
      <c r="C67" s="10"/>
      <c r="D67" s="10">
        <v>75</v>
      </c>
      <c r="E67" s="10">
        <v>25</v>
      </c>
      <c r="F67" s="10"/>
      <c r="G67" s="10"/>
      <c r="H67" s="10"/>
      <c r="I67" s="10"/>
      <c r="J67" s="10"/>
      <c r="K67" s="10"/>
      <c r="L67" s="10"/>
      <c r="M67" s="10"/>
      <c r="N67" s="10"/>
    </row>
    <row r="68" spans="1:14" x14ac:dyDescent="0.3">
      <c r="A68" s="8" t="s">
        <v>16</v>
      </c>
      <c r="B68" s="9">
        <v>2</v>
      </c>
      <c r="C68" s="10"/>
      <c r="D68" s="10"/>
      <c r="E68" s="10"/>
      <c r="F68" s="10"/>
      <c r="G68" s="10"/>
      <c r="H68" s="10"/>
      <c r="I68" s="10">
        <v>20</v>
      </c>
      <c r="J68" s="10">
        <v>80</v>
      </c>
      <c r="K68" s="10"/>
      <c r="L68" s="10"/>
      <c r="M68" s="10"/>
      <c r="N68" s="10"/>
    </row>
    <row r="69" spans="1:14" x14ac:dyDescent="0.3">
      <c r="A69" s="8" t="s">
        <v>17</v>
      </c>
      <c r="B69" s="9">
        <v>2</v>
      </c>
      <c r="C69" s="10"/>
      <c r="D69" s="10"/>
      <c r="E69" s="10"/>
      <c r="F69" s="10"/>
      <c r="G69" s="10"/>
      <c r="H69" s="10"/>
      <c r="I69" s="10">
        <v>10</v>
      </c>
      <c r="J69" s="10">
        <v>60</v>
      </c>
      <c r="K69" s="10">
        <v>30</v>
      </c>
      <c r="L69" s="10"/>
      <c r="M69" s="10"/>
      <c r="N69" s="10"/>
    </row>
    <row r="70" spans="1:14" x14ac:dyDescent="0.3">
      <c r="A70" s="4" t="s">
        <v>33</v>
      </c>
      <c r="B70" s="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7"/>
    </row>
    <row r="71" spans="1:14" x14ac:dyDescent="0.3">
      <c r="A71" s="8" t="s">
        <v>15</v>
      </c>
      <c r="B71" s="9">
        <v>12</v>
      </c>
      <c r="C71" s="10"/>
      <c r="D71" s="10"/>
      <c r="E71" s="10">
        <v>80</v>
      </c>
      <c r="F71" s="10">
        <v>20</v>
      </c>
      <c r="G71" s="10"/>
      <c r="H71" s="10"/>
      <c r="I71" s="10"/>
      <c r="J71" s="10"/>
      <c r="K71" s="10"/>
      <c r="L71" s="10"/>
      <c r="M71" s="10"/>
      <c r="N71" s="10"/>
    </row>
    <row r="72" spans="1:14" x14ac:dyDescent="0.3">
      <c r="A72" s="8" t="s">
        <v>16</v>
      </c>
      <c r="B72" s="9">
        <v>6</v>
      </c>
      <c r="C72" s="10"/>
      <c r="D72" s="10"/>
      <c r="E72" s="10"/>
      <c r="F72" s="10"/>
      <c r="G72" s="10"/>
      <c r="H72" s="10"/>
      <c r="I72" s="10">
        <v>40</v>
      </c>
      <c r="J72" s="10">
        <v>40</v>
      </c>
      <c r="K72" s="10">
        <v>20</v>
      </c>
      <c r="L72" s="10"/>
      <c r="M72" s="10"/>
      <c r="N72" s="10"/>
    </row>
    <row r="73" spans="1:14" x14ac:dyDescent="0.3">
      <c r="A73" s="8" t="s">
        <v>17</v>
      </c>
      <c r="B73" s="9">
        <v>4</v>
      </c>
      <c r="C73" s="10"/>
      <c r="D73" s="10"/>
      <c r="E73" s="10"/>
      <c r="F73" s="10"/>
      <c r="G73" s="10"/>
      <c r="H73" s="10"/>
      <c r="I73" s="10">
        <v>20</v>
      </c>
      <c r="J73" s="10">
        <v>60</v>
      </c>
      <c r="K73" s="10">
        <v>10</v>
      </c>
      <c r="L73" s="10">
        <v>10</v>
      </c>
      <c r="M73" s="10"/>
      <c r="N73" s="10"/>
    </row>
    <row r="74" spans="1:14" x14ac:dyDescent="0.3">
      <c r="A74" s="4" t="s">
        <v>34</v>
      </c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7"/>
    </row>
    <row r="75" spans="1:14" x14ac:dyDescent="0.3">
      <c r="A75" s="8" t="s">
        <v>15</v>
      </c>
      <c r="B75" s="9">
        <v>0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4" x14ac:dyDescent="0.3">
      <c r="A76" s="8" t="s">
        <v>16</v>
      </c>
      <c r="B76" s="9">
        <v>0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4" x14ac:dyDescent="0.3">
      <c r="A77" s="8" t="s">
        <v>17</v>
      </c>
      <c r="B77" s="9">
        <v>0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</row>
    <row r="78" spans="1:14" x14ac:dyDescent="0.3">
      <c r="A78" s="4" t="s">
        <v>35</v>
      </c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7"/>
    </row>
    <row r="79" spans="1:14" x14ac:dyDescent="0.3">
      <c r="A79" s="8" t="s">
        <v>15</v>
      </c>
      <c r="B79" s="9">
        <v>43</v>
      </c>
      <c r="C79" s="10"/>
      <c r="D79" s="10"/>
      <c r="E79" s="10"/>
      <c r="F79" s="10"/>
      <c r="G79" s="10"/>
      <c r="H79" s="10"/>
      <c r="I79" s="10"/>
      <c r="J79" s="10"/>
      <c r="K79" s="10"/>
      <c r="L79" s="10">
        <v>10</v>
      </c>
      <c r="M79" s="10">
        <v>80</v>
      </c>
      <c r="N79" s="10">
        <v>10</v>
      </c>
    </row>
    <row r="80" spans="1:14" x14ac:dyDescent="0.3">
      <c r="A80" s="8" t="s">
        <v>16</v>
      </c>
      <c r="B80" s="9">
        <v>20</v>
      </c>
      <c r="C80" s="10"/>
      <c r="D80" s="10"/>
      <c r="E80" s="10"/>
      <c r="F80" s="10"/>
      <c r="G80" s="10"/>
      <c r="H80" s="10">
        <v>40</v>
      </c>
      <c r="I80" s="10">
        <v>60</v>
      </c>
      <c r="J80" s="10"/>
      <c r="K80" s="10"/>
      <c r="L80" s="10"/>
      <c r="M80" s="10"/>
      <c r="N80" s="10"/>
    </row>
    <row r="81" spans="1:14" x14ac:dyDescent="0.3">
      <c r="A81" s="8" t="s">
        <v>17</v>
      </c>
      <c r="B81" s="9">
        <v>14</v>
      </c>
      <c r="C81" s="10"/>
      <c r="D81" s="10"/>
      <c r="E81" s="10"/>
      <c r="F81" s="10"/>
      <c r="G81" s="10"/>
      <c r="H81" s="10">
        <v>20</v>
      </c>
      <c r="I81" s="10">
        <v>70</v>
      </c>
      <c r="J81" s="10">
        <v>10</v>
      </c>
      <c r="K81" s="10"/>
      <c r="L81" s="10"/>
      <c r="M81" s="10"/>
      <c r="N81" s="10"/>
    </row>
    <row r="82" spans="1:14" x14ac:dyDescent="0.3">
      <c r="A82" s="4" t="s">
        <v>36</v>
      </c>
      <c r="B82" s="5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7"/>
    </row>
    <row r="83" spans="1:14" x14ac:dyDescent="0.3">
      <c r="A83" s="8" t="s">
        <v>15</v>
      </c>
      <c r="B83" s="9">
        <v>0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spans="1:14" x14ac:dyDescent="0.3">
      <c r="A84" s="8" t="s">
        <v>16</v>
      </c>
      <c r="B84" s="9">
        <v>0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1:14" x14ac:dyDescent="0.3">
      <c r="A85" s="8" t="s">
        <v>17</v>
      </c>
      <c r="B85" s="9">
        <v>0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</row>
    <row r="86" spans="1:14" x14ac:dyDescent="0.3">
      <c r="A86" s="4" t="s">
        <v>37</v>
      </c>
      <c r="B86" s="5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7"/>
    </row>
    <row r="87" spans="1:14" x14ac:dyDescent="0.3">
      <c r="A87" s="8" t="s">
        <v>15</v>
      </c>
      <c r="B87" s="9">
        <v>10</v>
      </c>
      <c r="C87" s="10"/>
      <c r="D87" s="10"/>
      <c r="E87" s="10"/>
      <c r="F87" s="10"/>
      <c r="G87" s="10"/>
      <c r="H87" s="10"/>
      <c r="I87" s="10"/>
      <c r="J87" s="10"/>
      <c r="K87" s="10"/>
      <c r="L87" s="10">
        <v>20</v>
      </c>
      <c r="M87" s="10">
        <v>60</v>
      </c>
      <c r="N87" s="10">
        <v>20</v>
      </c>
    </row>
    <row r="88" spans="1:14" x14ac:dyDescent="0.3">
      <c r="A88" s="8" t="s">
        <v>16</v>
      </c>
      <c r="B88" s="9">
        <v>4</v>
      </c>
      <c r="C88" s="10"/>
      <c r="D88" s="10"/>
      <c r="E88" s="10"/>
      <c r="F88" s="10"/>
      <c r="G88" s="10">
        <v>10</v>
      </c>
      <c r="H88" s="10">
        <v>45</v>
      </c>
      <c r="I88" s="10">
        <v>45</v>
      </c>
      <c r="J88" s="10"/>
      <c r="K88" s="10"/>
      <c r="L88" s="10"/>
      <c r="M88" s="10"/>
      <c r="N88" s="10"/>
    </row>
    <row r="89" spans="1:14" x14ac:dyDescent="0.3">
      <c r="A89" s="8" t="s">
        <v>17</v>
      </c>
      <c r="B89" s="9">
        <v>3</v>
      </c>
      <c r="C89" s="10"/>
      <c r="D89" s="10"/>
      <c r="E89" s="10"/>
      <c r="F89" s="10"/>
      <c r="G89" s="10">
        <v>5</v>
      </c>
      <c r="H89" s="10">
        <v>40</v>
      </c>
      <c r="I89" s="10">
        <v>40</v>
      </c>
      <c r="J89" s="10">
        <v>15</v>
      </c>
      <c r="K89" s="10"/>
      <c r="L89" s="10"/>
      <c r="M89" s="10"/>
      <c r="N89" s="10"/>
    </row>
    <row r="90" spans="1:14" x14ac:dyDescent="0.3">
      <c r="A90" s="4" t="s">
        <v>38</v>
      </c>
      <c r="B90" s="5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7"/>
    </row>
    <row r="91" spans="1:14" x14ac:dyDescent="0.3">
      <c r="A91" s="8" t="s">
        <v>15</v>
      </c>
      <c r="B91" s="9">
        <v>0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spans="1:14" x14ac:dyDescent="0.3">
      <c r="A92" s="8" t="s">
        <v>16</v>
      </c>
      <c r="B92" s="9">
        <v>0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</row>
    <row r="93" spans="1:14" x14ac:dyDescent="0.3">
      <c r="A93" s="8" t="s">
        <v>17</v>
      </c>
      <c r="B93" s="9">
        <v>0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4" spans="1:14" x14ac:dyDescent="0.3">
      <c r="A94" s="4" t="s">
        <v>39</v>
      </c>
      <c r="B94" s="5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7"/>
    </row>
    <row r="95" spans="1:14" x14ac:dyDescent="0.3">
      <c r="A95" s="8" t="s">
        <v>15</v>
      </c>
      <c r="B95" s="9">
        <v>141</v>
      </c>
      <c r="C95" s="10">
        <v>70</v>
      </c>
      <c r="D95" s="10">
        <v>10</v>
      </c>
      <c r="E95" s="10"/>
      <c r="F95" s="10"/>
      <c r="G95" s="10"/>
      <c r="H95" s="10"/>
      <c r="I95" s="10"/>
      <c r="J95" s="10"/>
      <c r="K95" s="10"/>
      <c r="L95" s="10"/>
      <c r="M95" s="10"/>
      <c r="N95" s="10">
        <v>20</v>
      </c>
    </row>
    <row r="96" spans="1:14" x14ac:dyDescent="0.3">
      <c r="A96" s="8" t="s">
        <v>16</v>
      </c>
      <c r="B96" s="9">
        <v>4064</v>
      </c>
      <c r="C96" s="10"/>
      <c r="D96" s="10"/>
      <c r="E96" s="10"/>
      <c r="F96" s="10">
        <v>10</v>
      </c>
      <c r="G96" s="10">
        <v>60</v>
      </c>
      <c r="H96" s="10">
        <v>30</v>
      </c>
      <c r="I96" s="10"/>
      <c r="J96" s="10"/>
      <c r="K96" s="10"/>
      <c r="L96" s="10"/>
      <c r="M96" s="10"/>
      <c r="N96" s="10"/>
    </row>
    <row r="97" spans="1:14" x14ac:dyDescent="0.3">
      <c r="A97" s="8" t="s">
        <v>17</v>
      </c>
      <c r="B97" s="9">
        <v>3902</v>
      </c>
      <c r="C97" s="10"/>
      <c r="D97" s="10"/>
      <c r="E97" s="10"/>
      <c r="F97" s="10">
        <v>10</v>
      </c>
      <c r="G97" s="10">
        <v>60</v>
      </c>
      <c r="H97" s="10">
        <v>30</v>
      </c>
      <c r="I97" s="10"/>
      <c r="J97" s="10"/>
      <c r="K97" s="10"/>
      <c r="L97" s="10"/>
      <c r="M97" s="10"/>
      <c r="N97" s="10"/>
    </row>
    <row r="98" spans="1:14" x14ac:dyDescent="0.3">
      <c r="A98" s="4" t="s">
        <v>40</v>
      </c>
      <c r="B98" s="5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7"/>
    </row>
    <row r="99" spans="1:14" x14ac:dyDescent="0.3">
      <c r="A99" s="8" t="s">
        <v>15</v>
      </c>
      <c r="B99" s="9">
        <v>174</v>
      </c>
      <c r="C99" s="10"/>
      <c r="D99" s="10">
        <v>20</v>
      </c>
      <c r="E99" s="10">
        <v>60</v>
      </c>
      <c r="F99" s="10">
        <v>20</v>
      </c>
      <c r="G99" s="10"/>
      <c r="H99" s="10"/>
      <c r="I99" s="10"/>
      <c r="J99" s="10"/>
      <c r="K99" s="10"/>
      <c r="L99" s="10"/>
      <c r="M99" s="10"/>
      <c r="N99" s="10"/>
    </row>
    <row r="100" spans="1:14" x14ac:dyDescent="0.3">
      <c r="A100" s="8" t="s">
        <v>16</v>
      </c>
      <c r="B100" s="9">
        <v>3472</v>
      </c>
      <c r="C100" s="10"/>
      <c r="D100" s="10"/>
      <c r="E100" s="10"/>
      <c r="F100" s="10"/>
      <c r="G100" s="10"/>
      <c r="H100" s="10"/>
      <c r="I100" s="10">
        <v>40</v>
      </c>
      <c r="J100" s="10">
        <v>30</v>
      </c>
      <c r="K100" s="10">
        <v>30</v>
      </c>
      <c r="L100" s="10"/>
      <c r="M100" s="10"/>
      <c r="N100" s="10"/>
    </row>
    <row r="101" spans="1:14" x14ac:dyDescent="0.3">
      <c r="A101" s="8" t="s">
        <v>17</v>
      </c>
      <c r="B101" s="9">
        <v>3228</v>
      </c>
      <c r="C101" s="10"/>
      <c r="D101" s="10"/>
      <c r="E101" s="10"/>
      <c r="F101" s="10"/>
      <c r="G101" s="10"/>
      <c r="H101" s="10"/>
      <c r="I101" s="10">
        <v>20</v>
      </c>
      <c r="J101" s="10">
        <v>40</v>
      </c>
      <c r="K101" s="10">
        <v>30</v>
      </c>
      <c r="L101" s="10">
        <v>10</v>
      </c>
      <c r="M101" s="10"/>
      <c r="N101" s="10"/>
    </row>
    <row r="102" spans="1:14" x14ac:dyDescent="0.3">
      <c r="A102" s="4" t="s">
        <v>41</v>
      </c>
      <c r="B102" s="5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7"/>
    </row>
    <row r="103" spans="1:14" x14ac:dyDescent="0.3">
      <c r="A103" s="8" t="s">
        <v>15</v>
      </c>
      <c r="B103" s="9">
        <v>115</v>
      </c>
      <c r="C103" s="10"/>
      <c r="D103" s="10"/>
      <c r="E103" s="10"/>
      <c r="F103" s="10"/>
      <c r="G103" s="10"/>
      <c r="H103" s="10">
        <v>30</v>
      </c>
      <c r="I103" s="10">
        <v>60</v>
      </c>
      <c r="J103" s="10">
        <v>10</v>
      </c>
      <c r="K103" s="10"/>
      <c r="L103" s="10"/>
      <c r="M103" s="10"/>
      <c r="N103" s="10"/>
    </row>
    <row r="104" spans="1:14" x14ac:dyDescent="0.3">
      <c r="A104" s="8" t="s">
        <v>16</v>
      </c>
      <c r="B104" s="9">
        <v>1392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>
        <v>30</v>
      </c>
      <c r="M104" s="10">
        <v>50</v>
      </c>
      <c r="N104" s="10">
        <v>20</v>
      </c>
    </row>
    <row r="105" spans="1:14" x14ac:dyDescent="0.3">
      <c r="A105" s="8" t="s">
        <v>17</v>
      </c>
      <c r="B105" s="9">
        <v>1295</v>
      </c>
      <c r="C105" s="10">
        <v>10</v>
      </c>
      <c r="D105" s="10">
        <v>10</v>
      </c>
      <c r="E105" s="10"/>
      <c r="F105" s="10"/>
      <c r="G105" s="10"/>
      <c r="H105" s="10"/>
      <c r="I105" s="10"/>
      <c r="J105" s="10"/>
      <c r="K105" s="10"/>
      <c r="L105" s="10">
        <v>20</v>
      </c>
      <c r="M105" s="10">
        <v>40</v>
      </c>
      <c r="N105" s="10">
        <v>20</v>
      </c>
    </row>
    <row r="106" spans="1:14" x14ac:dyDescent="0.3">
      <c r="A106" s="4" t="s">
        <v>42</v>
      </c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7"/>
    </row>
    <row r="107" spans="1:14" x14ac:dyDescent="0.3">
      <c r="A107" s="8" t="s">
        <v>15</v>
      </c>
      <c r="B107" s="9">
        <v>0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1:14" x14ac:dyDescent="0.3">
      <c r="A108" s="8" t="s">
        <v>16</v>
      </c>
      <c r="B108" s="9">
        <v>0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1:14" x14ac:dyDescent="0.3">
      <c r="A109" s="8" t="s">
        <v>17</v>
      </c>
      <c r="B109" s="9">
        <v>0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</row>
    <row r="110" spans="1:14" x14ac:dyDescent="0.3">
      <c r="A110" s="4" t="s">
        <v>43</v>
      </c>
      <c r="B110" s="5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7"/>
    </row>
    <row r="111" spans="1:14" x14ac:dyDescent="0.3">
      <c r="A111" s="8" t="s">
        <v>15</v>
      </c>
      <c r="B111" s="9">
        <v>0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x14ac:dyDescent="0.3">
      <c r="A112" s="8" t="s">
        <v>16</v>
      </c>
      <c r="B112" s="9">
        <v>0</v>
      </c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3" spans="1:14" x14ac:dyDescent="0.3">
      <c r="A113" s="8" t="s">
        <v>17</v>
      </c>
      <c r="B113" s="9">
        <v>0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</row>
    <row r="114" spans="1:14" x14ac:dyDescent="0.3">
      <c r="A114" s="4" t="s">
        <v>44</v>
      </c>
      <c r="B114" s="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7"/>
    </row>
    <row r="115" spans="1:14" x14ac:dyDescent="0.3">
      <c r="A115" s="8" t="s">
        <v>15</v>
      </c>
      <c r="B115" s="9">
        <v>0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</row>
    <row r="116" spans="1:14" x14ac:dyDescent="0.3">
      <c r="A116" s="8" t="s">
        <v>16</v>
      </c>
      <c r="B116" s="9">
        <v>0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1:14" x14ac:dyDescent="0.3">
      <c r="A117" s="8" t="s">
        <v>17</v>
      </c>
      <c r="B117" s="9">
        <v>0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3">
      <c r="A118" s="4" t="s">
        <v>45</v>
      </c>
      <c r="B118" s="5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7"/>
    </row>
    <row r="119" spans="1:14" x14ac:dyDescent="0.3">
      <c r="A119" s="8" t="s">
        <v>15</v>
      </c>
      <c r="B119" s="9">
        <v>0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1:14" x14ac:dyDescent="0.3">
      <c r="A120" s="8" t="s">
        <v>16</v>
      </c>
      <c r="B120" s="9">
        <v>0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1:14" x14ac:dyDescent="0.3">
      <c r="A121" s="8" t="s">
        <v>17</v>
      </c>
      <c r="B121" s="9">
        <v>0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1:14" x14ac:dyDescent="0.3">
      <c r="A122" s="4" t="s">
        <v>46</v>
      </c>
      <c r="B122" s="5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7"/>
    </row>
    <row r="123" spans="1:14" x14ac:dyDescent="0.3">
      <c r="A123" s="8" t="s">
        <v>15</v>
      </c>
      <c r="B123" s="9">
        <v>0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1:14" x14ac:dyDescent="0.3">
      <c r="A124" s="8" t="s">
        <v>16</v>
      </c>
      <c r="B124" s="9">
        <v>0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 spans="1:14" x14ac:dyDescent="0.3">
      <c r="A125" s="8" t="s">
        <v>17</v>
      </c>
      <c r="B125" s="9">
        <v>0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1:14" x14ac:dyDescent="0.3">
      <c r="A126" s="4" t="s">
        <v>47</v>
      </c>
      <c r="B126" s="5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7"/>
    </row>
    <row r="127" spans="1:14" x14ac:dyDescent="0.3">
      <c r="A127" s="8" t="s">
        <v>15</v>
      </c>
      <c r="B127" s="9">
        <v>0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14" x14ac:dyDescent="0.3">
      <c r="A128" s="8" t="s">
        <v>16</v>
      </c>
      <c r="B128" s="9">
        <v>0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1:14" x14ac:dyDescent="0.3">
      <c r="A129" s="8" t="s">
        <v>17</v>
      </c>
      <c r="B129" s="9">
        <v>0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1:14" x14ac:dyDescent="0.3">
      <c r="A130" s="4" t="s">
        <v>48</v>
      </c>
      <c r="B130" s="5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7"/>
    </row>
    <row r="131" spans="1:14" x14ac:dyDescent="0.3">
      <c r="A131" s="8" t="s">
        <v>15</v>
      </c>
      <c r="B131" s="9">
        <v>0</v>
      </c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1:14" x14ac:dyDescent="0.3">
      <c r="A132" s="8" t="s">
        <v>16</v>
      </c>
      <c r="B132" s="9">
        <v>0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 spans="1:14" x14ac:dyDescent="0.3">
      <c r="A133" s="8" t="s">
        <v>17</v>
      </c>
      <c r="B133" s="9">
        <v>0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 spans="1:14" x14ac:dyDescent="0.3">
      <c r="A134" s="4" t="s">
        <v>49</v>
      </c>
      <c r="B134" s="5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7"/>
    </row>
    <row r="135" spans="1:14" x14ac:dyDescent="0.3">
      <c r="A135" s="8" t="s">
        <v>15</v>
      </c>
      <c r="B135" s="9">
        <v>0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</row>
    <row r="136" spans="1:14" x14ac:dyDescent="0.3">
      <c r="A136" s="8" t="s">
        <v>16</v>
      </c>
      <c r="B136" s="9">
        <v>0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</row>
    <row r="137" spans="1:14" x14ac:dyDescent="0.3">
      <c r="A137" s="8" t="s">
        <v>17</v>
      </c>
      <c r="B137" s="9">
        <v>0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</row>
    <row r="138" spans="1:14" x14ac:dyDescent="0.3">
      <c r="A138" s="4" t="s">
        <v>50</v>
      </c>
      <c r="B138" s="5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7"/>
    </row>
    <row r="139" spans="1:14" x14ac:dyDescent="0.3">
      <c r="A139" s="8" t="s">
        <v>15</v>
      </c>
      <c r="B139" s="9">
        <v>0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</row>
    <row r="140" spans="1:14" x14ac:dyDescent="0.3">
      <c r="A140" s="8" t="s">
        <v>16</v>
      </c>
      <c r="B140" s="9">
        <v>0</v>
      </c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</row>
    <row r="141" spans="1:14" x14ac:dyDescent="0.3">
      <c r="A141" s="8" t="s">
        <v>17</v>
      </c>
      <c r="B141" s="9">
        <v>0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</row>
    <row r="142" spans="1:14" x14ac:dyDescent="0.3">
      <c r="A142" s="4" t="s">
        <v>51</v>
      </c>
      <c r="B142" s="5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7"/>
    </row>
    <row r="143" spans="1:14" x14ac:dyDescent="0.3">
      <c r="A143" s="8" t="s">
        <v>15</v>
      </c>
      <c r="B143" s="9">
        <v>0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 spans="1:14" x14ac:dyDescent="0.3">
      <c r="A144" s="8" t="s">
        <v>16</v>
      </c>
      <c r="B144" s="9">
        <v>0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1:14" x14ac:dyDescent="0.3">
      <c r="A145" s="8" t="s">
        <v>17</v>
      </c>
      <c r="B145" s="9">
        <v>0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</row>
    <row r="146" spans="1:14" x14ac:dyDescent="0.3">
      <c r="A146" s="4" t="s">
        <v>52</v>
      </c>
      <c r="B146" s="5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7"/>
    </row>
    <row r="147" spans="1:14" x14ac:dyDescent="0.3">
      <c r="A147" s="8" t="s">
        <v>15</v>
      </c>
      <c r="B147" s="9">
        <v>0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1:14" x14ac:dyDescent="0.3">
      <c r="A148" s="8" t="s">
        <v>16</v>
      </c>
      <c r="B148" s="9">
        <v>0</v>
      </c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 spans="1:14" x14ac:dyDescent="0.3">
      <c r="A149" s="8" t="s">
        <v>17</v>
      </c>
      <c r="B149" s="9">
        <v>0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 spans="1:14" x14ac:dyDescent="0.3">
      <c r="A150" s="4" t="s">
        <v>53</v>
      </c>
      <c r="B150" s="5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7"/>
    </row>
    <row r="151" spans="1:14" x14ac:dyDescent="0.3">
      <c r="A151" s="8" t="s">
        <v>15</v>
      </c>
      <c r="B151" s="9">
        <v>0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</row>
    <row r="152" spans="1:14" x14ac:dyDescent="0.3">
      <c r="A152" s="8" t="s">
        <v>16</v>
      </c>
      <c r="B152" s="9">
        <v>0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 spans="1:14" x14ac:dyDescent="0.3">
      <c r="A153" s="8" t="s">
        <v>17</v>
      </c>
      <c r="B153" s="9">
        <v>0</v>
      </c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</row>
    <row r="154" spans="1:14" x14ac:dyDescent="0.3">
      <c r="A154" s="4" t="s">
        <v>54</v>
      </c>
      <c r="B154" s="5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7"/>
    </row>
    <row r="155" spans="1:14" x14ac:dyDescent="0.3">
      <c r="A155" s="8" t="s">
        <v>15</v>
      </c>
      <c r="B155" s="9">
        <v>0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 spans="1:14" x14ac:dyDescent="0.3">
      <c r="A156" s="8" t="s">
        <v>16</v>
      </c>
      <c r="B156" s="9">
        <v>0</v>
      </c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 spans="1:14" x14ac:dyDescent="0.3">
      <c r="A157" s="8" t="s">
        <v>17</v>
      </c>
      <c r="B157" s="9">
        <v>0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 spans="1:14" x14ac:dyDescent="0.3">
      <c r="A158" s="4" t="s">
        <v>55</v>
      </c>
      <c r="B158" s="5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7"/>
    </row>
    <row r="159" spans="1:14" x14ac:dyDescent="0.3">
      <c r="A159" s="8" t="s">
        <v>15</v>
      </c>
      <c r="B159" s="9">
        <v>0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</row>
    <row r="160" spans="1:14" x14ac:dyDescent="0.3">
      <c r="A160" s="8" t="s">
        <v>16</v>
      </c>
      <c r="B160" s="9">
        <v>0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</row>
    <row r="161" spans="1:14" x14ac:dyDescent="0.3">
      <c r="A161" s="8" t="s">
        <v>17</v>
      </c>
      <c r="B161" s="9">
        <v>0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</row>
    <row r="162" spans="1:14" x14ac:dyDescent="0.3">
      <c r="A162" s="4" t="s">
        <v>56</v>
      </c>
      <c r="B162" s="5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7"/>
    </row>
    <row r="163" spans="1:14" x14ac:dyDescent="0.3">
      <c r="A163" s="8" t="s">
        <v>15</v>
      </c>
      <c r="B163" s="9">
        <v>0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</row>
    <row r="164" spans="1:14" x14ac:dyDescent="0.3">
      <c r="A164" s="8" t="s">
        <v>16</v>
      </c>
      <c r="B164" s="9">
        <v>0</v>
      </c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</row>
    <row r="165" spans="1:14" x14ac:dyDescent="0.3">
      <c r="A165" s="8" t="s">
        <v>17</v>
      </c>
      <c r="B165" s="9">
        <v>0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</row>
    <row r="166" spans="1:14" x14ac:dyDescent="0.3">
      <c r="A166" s="4" t="s">
        <v>57</v>
      </c>
      <c r="B166" s="5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7"/>
    </row>
    <row r="167" spans="1:14" x14ac:dyDescent="0.3">
      <c r="A167" s="8" t="s">
        <v>15</v>
      </c>
      <c r="B167" s="9">
        <v>0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 spans="1:14" x14ac:dyDescent="0.3">
      <c r="A168" s="8" t="s">
        <v>16</v>
      </c>
      <c r="B168" s="9">
        <v>0</v>
      </c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</row>
    <row r="169" spans="1:14" x14ac:dyDescent="0.3">
      <c r="A169" s="8" t="s">
        <v>17</v>
      </c>
      <c r="B169" s="9">
        <v>0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 spans="1:14" x14ac:dyDescent="0.3">
      <c r="A170" s="4" t="s">
        <v>58</v>
      </c>
      <c r="B170" s="5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7"/>
    </row>
    <row r="171" spans="1:14" x14ac:dyDescent="0.3">
      <c r="A171" s="8" t="s">
        <v>15</v>
      </c>
      <c r="B171" s="9">
        <v>0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</row>
    <row r="172" spans="1:14" x14ac:dyDescent="0.3">
      <c r="A172" s="8" t="s">
        <v>16</v>
      </c>
      <c r="B172" s="9">
        <v>0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 spans="1:14" x14ac:dyDescent="0.3">
      <c r="A173" s="8" t="s">
        <v>17</v>
      </c>
      <c r="B173" s="9">
        <v>0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</row>
    <row r="174" spans="1:14" x14ac:dyDescent="0.3">
      <c r="A174" s="4" t="s">
        <v>59</v>
      </c>
      <c r="B174" s="5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7"/>
    </row>
    <row r="175" spans="1:14" x14ac:dyDescent="0.3">
      <c r="A175" s="8" t="s">
        <v>15</v>
      </c>
      <c r="B175" s="9">
        <v>0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 spans="1:14" x14ac:dyDescent="0.3">
      <c r="A176" s="8" t="s">
        <v>16</v>
      </c>
      <c r="B176" s="9">
        <v>0</v>
      </c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 spans="1:14" x14ac:dyDescent="0.3">
      <c r="A177" s="8" t="s">
        <v>17</v>
      </c>
      <c r="B177" s="9">
        <v>0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 spans="1:14" x14ac:dyDescent="0.3">
      <c r="A178" s="4" t="s">
        <v>60</v>
      </c>
      <c r="B178" s="5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7"/>
    </row>
    <row r="179" spans="1:14" x14ac:dyDescent="0.3">
      <c r="A179" s="8" t="s">
        <v>15</v>
      </c>
      <c r="B179" s="9">
        <v>86</v>
      </c>
      <c r="C179" s="10"/>
      <c r="D179" s="10">
        <v>50</v>
      </c>
      <c r="E179" s="10">
        <v>50</v>
      </c>
      <c r="F179" s="10"/>
      <c r="G179" s="10"/>
      <c r="H179" s="10"/>
      <c r="I179" s="10"/>
      <c r="J179" s="10"/>
      <c r="K179" s="10"/>
      <c r="L179" s="10"/>
      <c r="M179" s="10"/>
      <c r="N179" s="10"/>
    </row>
    <row r="180" spans="1:14" x14ac:dyDescent="0.3">
      <c r="A180" s="8" t="s">
        <v>16</v>
      </c>
      <c r="B180" s="9">
        <v>169</v>
      </c>
      <c r="C180" s="10"/>
      <c r="D180" s="10"/>
      <c r="E180" s="10"/>
      <c r="F180" s="10"/>
      <c r="G180" s="10"/>
      <c r="H180" s="10"/>
      <c r="I180" s="10">
        <v>70</v>
      </c>
      <c r="J180" s="10">
        <v>30</v>
      </c>
      <c r="K180" s="10"/>
      <c r="L180" s="10"/>
      <c r="M180" s="10"/>
      <c r="N180" s="10"/>
    </row>
    <row r="181" spans="1:14" x14ac:dyDescent="0.3">
      <c r="A181" s="8" t="s">
        <v>17</v>
      </c>
      <c r="B181" s="9">
        <v>169</v>
      </c>
      <c r="C181" s="10"/>
      <c r="D181" s="10"/>
      <c r="E181" s="10"/>
      <c r="F181" s="10"/>
      <c r="G181" s="10"/>
      <c r="H181" s="10"/>
      <c r="I181" s="10">
        <v>70</v>
      </c>
      <c r="J181" s="10">
        <v>30</v>
      </c>
      <c r="K181" s="10"/>
      <c r="L181" s="10"/>
      <c r="M181" s="10"/>
      <c r="N181" s="10"/>
    </row>
    <row r="182" spans="1:14" x14ac:dyDescent="0.3">
      <c r="A182" s="4" t="s">
        <v>61</v>
      </c>
      <c r="B182" s="5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7"/>
    </row>
    <row r="183" spans="1:14" x14ac:dyDescent="0.3">
      <c r="A183" s="8" t="s">
        <v>62</v>
      </c>
      <c r="B183" s="9">
        <v>0</v>
      </c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</row>
    <row r="184" spans="1:14" x14ac:dyDescent="0.3">
      <c r="A184" s="8" t="s">
        <v>63</v>
      </c>
      <c r="B184" s="9">
        <v>0</v>
      </c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</row>
    <row r="185" spans="1:14" x14ac:dyDescent="0.3">
      <c r="A185" s="8" t="s">
        <v>64</v>
      </c>
      <c r="B185" s="9">
        <v>0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</row>
    <row r="186" spans="1:14" x14ac:dyDescent="0.3">
      <c r="A186" s="4" t="s">
        <v>65</v>
      </c>
      <c r="B186" s="5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7"/>
    </row>
    <row r="187" spans="1:14" x14ac:dyDescent="0.3">
      <c r="A187" s="8" t="s">
        <v>62</v>
      </c>
      <c r="B187" s="9">
        <v>0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</row>
    <row r="188" spans="1:14" x14ac:dyDescent="0.3">
      <c r="A188" s="8" t="s">
        <v>63</v>
      </c>
      <c r="B188" s="9">
        <v>0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</row>
    <row r="189" spans="1:14" x14ac:dyDescent="0.3">
      <c r="A189" s="8" t="s">
        <v>64</v>
      </c>
      <c r="B189" s="9">
        <v>0</v>
      </c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</row>
    <row r="190" spans="1:14" x14ac:dyDescent="0.3">
      <c r="A190" s="4" t="s">
        <v>66</v>
      </c>
      <c r="B190" s="5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7"/>
    </row>
    <row r="191" spans="1:14" x14ac:dyDescent="0.3">
      <c r="A191" s="8" t="s">
        <v>62</v>
      </c>
      <c r="B191" s="9">
        <v>500</v>
      </c>
      <c r="C191" s="10">
        <v>10</v>
      </c>
      <c r="D191" s="10">
        <v>10</v>
      </c>
      <c r="E191" s="10">
        <v>6</v>
      </c>
      <c r="F191" s="10">
        <v>6</v>
      </c>
      <c r="G191" s="10">
        <v>6</v>
      </c>
      <c r="H191" s="10">
        <v>6</v>
      </c>
      <c r="I191" s="10">
        <v>10</v>
      </c>
      <c r="J191" s="10">
        <v>10</v>
      </c>
      <c r="K191" s="10">
        <v>6</v>
      </c>
      <c r="L191" s="10">
        <v>10</v>
      </c>
      <c r="M191" s="10">
        <v>10</v>
      </c>
      <c r="N191" s="10">
        <v>10</v>
      </c>
    </row>
    <row r="192" spans="1:14" x14ac:dyDescent="0.3">
      <c r="A192" s="8" t="s">
        <v>63</v>
      </c>
      <c r="B192" s="9">
        <v>225</v>
      </c>
      <c r="C192" s="10"/>
      <c r="D192" s="10"/>
      <c r="E192" s="10">
        <v>10</v>
      </c>
      <c r="F192" s="10">
        <v>10</v>
      </c>
      <c r="G192" s="10">
        <v>20</v>
      </c>
      <c r="H192" s="10">
        <v>20</v>
      </c>
      <c r="I192" s="10">
        <v>20</v>
      </c>
      <c r="J192" s="10">
        <v>10</v>
      </c>
      <c r="K192" s="10">
        <v>10</v>
      </c>
      <c r="L192" s="10"/>
      <c r="M192" s="10"/>
      <c r="N192" s="10"/>
    </row>
    <row r="193" spans="1:14" x14ac:dyDescent="0.3">
      <c r="A193" s="8" t="s">
        <v>64</v>
      </c>
      <c r="B193" s="9">
        <v>225</v>
      </c>
      <c r="C193" s="10"/>
      <c r="D193" s="10"/>
      <c r="E193" s="10">
        <v>10</v>
      </c>
      <c r="F193" s="10">
        <v>10</v>
      </c>
      <c r="G193" s="10">
        <v>20</v>
      </c>
      <c r="H193" s="10">
        <v>20</v>
      </c>
      <c r="I193" s="10">
        <v>20</v>
      </c>
      <c r="J193" s="10">
        <v>10</v>
      </c>
      <c r="K193" s="10">
        <v>10</v>
      </c>
      <c r="L193" s="10"/>
      <c r="M193" s="10"/>
      <c r="N193" s="10"/>
    </row>
    <row r="194" spans="1:14" x14ac:dyDescent="0.3">
      <c r="A194" s="4" t="s">
        <v>67</v>
      </c>
      <c r="B194" s="5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7"/>
    </row>
    <row r="195" spans="1:14" x14ac:dyDescent="0.3">
      <c r="A195" s="8" t="s">
        <v>62</v>
      </c>
      <c r="B195" s="9">
        <v>17267</v>
      </c>
      <c r="C195" s="10">
        <v>10</v>
      </c>
      <c r="D195" s="10">
        <v>10</v>
      </c>
      <c r="E195" s="10">
        <v>10</v>
      </c>
      <c r="F195" s="10">
        <v>10</v>
      </c>
      <c r="G195" s="10">
        <v>10</v>
      </c>
      <c r="H195" s="10">
        <v>10</v>
      </c>
      <c r="I195" s="10">
        <v>10</v>
      </c>
      <c r="J195" s="10">
        <v>10</v>
      </c>
      <c r="K195" s="10">
        <v>10</v>
      </c>
      <c r="L195" s="10">
        <v>10</v>
      </c>
      <c r="M195" s="10"/>
      <c r="N195" s="10"/>
    </row>
    <row r="196" spans="1:14" x14ac:dyDescent="0.3">
      <c r="A196" s="8" t="s">
        <v>68</v>
      </c>
      <c r="B196" s="9">
        <v>9424</v>
      </c>
      <c r="C196" s="10">
        <v>10</v>
      </c>
      <c r="D196" s="10">
        <v>10</v>
      </c>
      <c r="E196" s="10">
        <v>10</v>
      </c>
      <c r="F196" s="10">
        <v>10</v>
      </c>
      <c r="G196" s="10">
        <v>10</v>
      </c>
      <c r="H196" s="10">
        <v>10</v>
      </c>
      <c r="I196" s="10">
        <v>10</v>
      </c>
      <c r="J196" s="10">
        <v>10</v>
      </c>
      <c r="K196" s="10">
        <v>10</v>
      </c>
      <c r="L196" s="10">
        <v>10</v>
      </c>
      <c r="M196" s="10"/>
      <c r="N196" s="10"/>
    </row>
    <row r="197" spans="1:14" x14ac:dyDescent="0.3">
      <c r="A197" s="8" t="s">
        <v>69</v>
      </c>
      <c r="B197" s="9">
        <v>9424</v>
      </c>
      <c r="C197" s="10">
        <v>10</v>
      </c>
      <c r="D197" s="10">
        <v>10</v>
      </c>
      <c r="E197" s="10">
        <v>10</v>
      </c>
      <c r="F197" s="10">
        <v>10</v>
      </c>
      <c r="G197" s="10">
        <v>10</v>
      </c>
      <c r="H197" s="10">
        <v>10</v>
      </c>
      <c r="I197" s="10">
        <v>10</v>
      </c>
      <c r="J197" s="10">
        <v>10</v>
      </c>
      <c r="K197" s="10">
        <v>10</v>
      </c>
      <c r="L197" s="10">
        <v>10</v>
      </c>
      <c r="M197" s="10"/>
      <c r="N197" s="10"/>
    </row>
    <row r="198" spans="1:14" x14ac:dyDescent="0.3">
      <c r="A198" s="4" t="s">
        <v>70</v>
      </c>
      <c r="B198" s="5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7"/>
    </row>
    <row r="199" spans="1:14" x14ac:dyDescent="0.3">
      <c r="A199" s="8" t="s">
        <v>15</v>
      </c>
      <c r="B199" s="9">
        <v>39</v>
      </c>
      <c r="C199" s="10"/>
      <c r="D199" s="10"/>
      <c r="E199" s="10">
        <v>20</v>
      </c>
      <c r="F199" s="10">
        <v>20</v>
      </c>
      <c r="G199" s="10">
        <v>50</v>
      </c>
      <c r="H199" s="10">
        <v>10</v>
      </c>
      <c r="I199" s="10"/>
      <c r="J199" s="10"/>
      <c r="K199" s="10"/>
      <c r="L199" s="10"/>
      <c r="M199" s="10"/>
      <c r="N199" s="10"/>
    </row>
    <row r="200" spans="1:14" x14ac:dyDescent="0.3">
      <c r="A200" s="8" t="s">
        <v>16</v>
      </c>
      <c r="B200" s="9">
        <v>534</v>
      </c>
      <c r="C200" s="10"/>
      <c r="D200" s="10"/>
      <c r="E200" s="10"/>
      <c r="F200" s="10"/>
      <c r="G200" s="10"/>
      <c r="H200" s="10">
        <v>10</v>
      </c>
      <c r="I200" s="10">
        <v>20</v>
      </c>
      <c r="J200" s="10">
        <v>40</v>
      </c>
      <c r="K200" s="10">
        <v>20</v>
      </c>
      <c r="L200" s="10">
        <v>10</v>
      </c>
      <c r="M200" s="10"/>
      <c r="N200" s="10"/>
    </row>
    <row r="201" spans="1:14" x14ac:dyDescent="0.3">
      <c r="A201" s="8" t="s">
        <v>17</v>
      </c>
      <c r="B201" s="9">
        <v>252</v>
      </c>
      <c r="C201" s="10"/>
      <c r="D201" s="10"/>
      <c r="E201" s="10"/>
      <c r="F201" s="10"/>
      <c r="G201" s="10"/>
      <c r="H201" s="10">
        <v>10</v>
      </c>
      <c r="I201" s="10">
        <v>20</v>
      </c>
      <c r="J201" s="10">
        <v>40</v>
      </c>
      <c r="K201" s="10">
        <v>20</v>
      </c>
      <c r="L201" s="10">
        <v>10</v>
      </c>
      <c r="M201" s="10"/>
      <c r="N201" s="10"/>
    </row>
    <row r="202" spans="1:14" x14ac:dyDescent="0.3">
      <c r="A202" s="4" t="s">
        <v>71</v>
      </c>
      <c r="B202" s="5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7"/>
    </row>
    <row r="203" spans="1:14" x14ac:dyDescent="0.3">
      <c r="A203" s="8" t="s">
        <v>15</v>
      </c>
      <c r="B203" s="9">
        <v>286</v>
      </c>
      <c r="C203" s="10"/>
      <c r="D203" s="10">
        <v>20</v>
      </c>
      <c r="E203" s="10">
        <v>30</v>
      </c>
      <c r="F203" s="10">
        <v>20</v>
      </c>
      <c r="G203" s="10"/>
      <c r="H203" s="10"/>
      <c r="I203" s="10"/>
      <c r="J203" s="10"/>
      <c r="K203" s="10"/>
      <c r="L203" s="10">
        <v>30</v>
      </c>
      <c r="M203" s="10"/>
      <c r="N203" s="10"/>
    </row>
    <row r="204" spans="1:14" x14ac:dyDescent="0.3">
      <c r="A204" s="8" t="s">
        <v>16</v>
      </c>
      <c r="B204" s="9">
        <v>7641</v>
      </c>
      <c r="C204" s="10"/>
      <c r="D204" s="10"/>
      <c r="E204" s="10">
        <v>5</v>
      </c>
      <c r="F204" s="10">
        <v>5</v>
      </c>
      <c r="G204" s="10">
        <v>10</v>
      </c>
      <c r="H204" s="10">
        <v>15</v>
      </c>
      <c r="I204" s="10">
        <v>20</v>
      </c>
      <c r="J204" s="10">
        <v>15</v>
      </c>
      <c r="K204" s="10">
        <v>15</v>
      </c>
      <c r="L204" s="10">
        <v>10</v>
      </c>
      <c r="M204" s="10">
        <v>5</v>
      </c>
      <c r="N204" s="10"/>
    </row>
    <row r="205" spans="1:14" x14ac:dyDescent="0.3">
      <c r="A205" s="8" t="s">
        <v>17</v>
      </c>
      <c r="B205" s="9">
        <v>4558</v>
      </c>
      <c r="C205" s="10"/>
      <c r="D205" s="10"/>
      <c r="E205" s="10">
        <v>5</v>
      </c>
      <c r="F205" s="10">
        <v>5</v>
      </c>
      <c r="G205" s="10">
        <v>10</v>
      </c>
      <c r="H205" s="10">
        <v>15</v>
      </c>
      <c r="I205" s="10">
        <v>20</v>
      </c>
      <c r="J205" s="10">
        <v>15</v>
      </c>
      <c r="K205" s="10">
        <v>15</v>
      </c>
      <c r="L205" s="10">
        <v>10</v>
      </c>
      <c r="M205" s="10">
        <v>5</v>
      </c>
      <c r="N205" s="10"/>
    </row>
    <row r="206" spans="1:14" x14ac:dyDescent="0.3">
      <c r="A206" s="4" t="s">
        <v>72</v>
      </c>
      <c r="B206" s="5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7"/>
    </row>
    <row r="207" spans="1:14" x14ac:dyDescent="0.3">
      <c r="A207" s="8" t="s">
        <v>15</v>
      </c>
      <c r="B207" s="9">
        <v>194</v>
      </c>
      <c r="C207" s="10"/>
      <c r="D207" s="10">
        <v>15</v>
      </c>
      <c r="E207" s="10">
        <v>25</v>
      </c>
      <c r="F207" s="10"/>
      <c r="G207" s="10"/>
      <c r="H207" s="10"/>
      <c r="I207" s="10"/>
      <c r="J207" s="10"/>
      <c r="K207" s="10"/>
      <c r="L207" s="10">
        <v>20</v>
      </c>
      <c r="M207" s="10">
        <v>30</v>
      </c>
      <c r="N207" s="10">
        <v>10</v>
      </c>
    </row>
    <row r="208" spans="1:14" x14ac:dyDescent="0.3">
      <c r="A208" s="8" t="s">
        <v>16</v>
      </c>
      <c r="B208" s="9">
        <v>403</v>
      </c>
      <c r="C208" s="10"/>
      <c r="D208" s="10"/>
      <c r="E208" s="10"/>
      <c r="F208" s="10">
        <v>5</v>
      </c>
      <c r="G208" s="10">
        <v>15</v>
      </c>
      <c r="H208" s="10">
        <v>25</v>
      </c>
      <c r="I208" s="10">
        <v>20</v>
      </c>
      <c r="J208" s="10">
        <v>15</v>
      </c>
      <c r="K208" s="10">
        <v>15</v>
      </c>
      <c r="L208" s="10">
        <v>5</v>
      </c>
      <c r="M208" s="10"/>
      <c r="N208" s="10"/>
    </row>
    <row r="209" spans="1:14" x14ac:dyDescent="0.3">
      <c r="A209" s="8" t="s">
        <v>17</v>
      </c>
      <c r="B209" s="9">
        <v>186</v>
      </c>
      <c r="C209" s="10"/>
      <c r="D209" s="10"/>
      <c r="E209" s="10"/>
      <c r="F209" s="10">
        <v>5</v>
      </c>
      <c r="G209" s="10">
        <v>15</v>
      </c>
      <c r="H209" s="10">
        <v>25</v>
      </c>
      <c r="I209" s="10">
        <v>20</v>
      </c>
      <c r="J209" s="10">
        <v>15</v>
      </c>
      <c r="K209" s="10">
        <v>15</v>
      </c>
      <c r="L209" s="10">
        <v>5</v>
      </c>
      <c r="M209" s="10"/>
      <c r="N209" s="10"/>
    </row>
    <row r="210" spans="1:14" x14ac:dyDescent="0.3">
      <c r="A210" s="4" t="s">
        <v>73</v>
      </c>
      <c r="B210" s="5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7"/>
    </row>
    <row r="211" spans="1:14" x14ac:dyDescent="0.3">
      <c r="A211" s="8" t="s">
        <v>15</v>
      </c>
      <c r="B211" s="9">
        <v>78</v>
      </c>
      <c r="C211" s="10"/>
      <c r="D211" s="10"/>
      <c r="E211" s="10"/>
      <c r="F211" s="10"/>
      <c r="G211" s="10"/>
      <c r="H211" s="10"/>
      <c r="I211" s="10"/>
      <c r="J211" s="10"/>
      <c r="K211" s="10"/>
      <c r="L211" s="10">
        <v>35</v>
      </c>
      <c r="M211" s="10">
        <v>40</v>
      </c>
      <c r="N211" s="10">
        <v>25</v>
      </c>
    </row>
    <row r="212" spans="1:14" x14ac:dyDescent="0.3">
      <c r="A212" s="8" t="s">
        <v>16</v>
      </c>
      <c r="B212" s="9">
        <v>487</v>
      </c>
      <c r="C212" s="10"/>
      <c r="D212" s="10"/>
      <c r="E212" s="10"/>
      <c r="F212" s="10">
        <v>5</v>
      </c>
      <c r="G212" s="10">
        <v>15</v>
      </c>
      <c r="H212" s="10">
        <v>25</v>
      </c>
      <c r="I212" s="10">
        <v>20</v>
      </c>
      <c r="J212" s="10">
        <v>15</v>
      </c>
      <c r="K212" s="10">
        <v>15</v>
      </c>
      <c r="L212" s="10">
        <v>5</v>
      </c>
      <c r="M212" s="10"/>
      <c r="N212" s="10"/>
    </row>
    <row r="213" spans="1:14" x14ac:dyDescent="0.3">
      <c r="A213" s="8" t="s">
        <v>17</v>
      </c>
      <c r="B213" s="9">
        <v>211</v>
      </c>
      <c r="C213" s="10"/>
      <c r="D213" s="10"/>
      <c r="E213" s="10"/>
      <c r="F213" s="10">
        <v>5</v>
      </c>
      <c r="G213" s="10">
        <v>15</v>
      </c>
      <c r="H213" s="10">
        <v>25</v>
      </c>
      <c r="I213" s="10">
        <v>20</v>
      </c>
      <c r="J213" s="10">
        <v>15</v>
      </c>
      <c r="K213" s="10">
        <v>15</v>
      </c>
      <c r="L213" s="10">
        <v>5</v>
      </c>
      <c r="M213" s="10"/>
      <c r="N213" s="10"/>
    </row>
    <row r="214" spans="1:14" x14ac:dyDescent="0.3">
      <c r="A214" s="4" t="s">
        <v>74</v>
      </c>
      <c r="B214" s="5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7"/>
    </row>
    <row r="215" spans="1:14" x14ac:dyDescent="0.3">
      <c r="A215" s="8" t="s">
        <v>15</v>
      </c>
      <c r="B215" s="9">
        <v>35</v>
      </c>
      <c r="C215" s="10"/>
      <c r="D215" s="10">
        <v>5</v>
      </c>
      <c r="E215" s="10">
        <v>15</v>
      </c>
      <c r="F215" s="10">
        <v>5</v>
      </c>
      <c r="G215" s="10"/>
      <c r="H215" s="10">
        <v>5</v>
      </c>
      <c r="I215" s="10">
        <v>15</v>
      </c>
      <c r="J215" s="10">
        <v>15</v>
      </c>
      <c r="K215" s="10">
        <v>15</v>
      </c>
      <c r="L215" s="10">
        <v>15</v>
      </c>
      <c r="M215" s="10">
        <v>10</v>
      </c>
      <c r="N215" s="10"/>
    </row>
    <row r="216" spans="1:14" x14ac:dyDescent="0.3">
      <c r="A216" s="8" t="s">
        <v>16</v>
      </c>
      <c r="B216" s="9">
        <v>1135</v>
      </c>
      <c r="C216" s="10">
        <v>10</v>
      </c>
      <c r="D216" s="10">
        <v>10</v>
      </c>
      <c r="E216" s="10">
        <v>10</v>
      </c>
      <c r="F216" s="10">
        <v>10</v>
      </c>
      <c r="G216" s="10">
        <v>5</v>
      </c>
      <c r="H216" s="10">
        <v>15</v>
      </c>
      <c r="I216" s="10">
        <v>10</v>
      </c>
      <c r="J216" s="10"/>
      <c r="K216" s="10"/>
      <c r="L216" s="10">
        <v>10</v>
      </c>
      <c r="M216" s="10">
        <v>10</v>
      </c>
      <c r="N216" s="10">
        <v>10</v>
      </c>
    </row>
    <row r="217" spans="1:14" x14ac:dyDescent="0.3">
      <c r="A217" s="8" t="s">
        <v>17</v>
      </c>
      <c r="B217" s="9">
        <v>1075</v>
      </c>
      <c r="C217" s="10">
        <v>10</v>
      </c>
      <c r="D217" s="10">
        <v>10</v>
      </c>
      <c r="E217" s="10">
        <v>10</v>
      </c>
      <c r="F217" s="10">
        <v>10</v>
      </c>
      <c r="G217" s="10">
        <v>5</v>
      </c>
      <c r="H217" s="10">
        <v>15</v>
      </c>
      <c r="I217" s="10">
        <v>10</v>
      </c>
      <c r="J217" s="10"/>
      <c r="K217" s="10"/>
      <c r="L217" s="10">
        <v>10</v>
      </c>
      <c r="M217" s="10">
        <v>10</v>
      </c>
      <c r="N217" s="10">
        <v>10</v>
      </c>
    </row>
    <row r="218" spans="1:14" x14ac:dyDescent="0.3">
      <c r="A218" s="4" t="s">
        <v>75</v>
      </c>
      <c r="B218" s="5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7"/>
    </row>
    <row r="219" spans="1:14" x14ac:dyDescent="0.3">
      <c r="A219" s="8" t="s">
        <v>15</v>
      </c>
      <c r="B219" s="9">
        <v>123</v>
      </c>
      <c r="C219" s="10"/>
      <c r="D219" s="10">
        <v>5</v>
      </c>
      <c r="E219" s="10">
        <v>15</v>
      </c>
      <c r="F219" s="10">
        <v>5</v>
      </c>
      <c r="G219" s="10"/>
      <c r="H219" s="10">
        <v>5</v>
      </c>
      <c r="I219" s="10">
        <v>15</v>
      </c>
      <c r="J219" s="10">
        <v>15</v>
      </c>
      <c r="K219" s="10">
        <v>15</v>
      </c>
      <c r="L219" s="10">
        <v>15</v>
      </c>
      <c r="M219" s="10">
        <v>10</v>
      </c>
      <c r="N219" s="10"/>
    </row>
    <row r="220" spans="1:14" x14ac:dyDescent="0.3">
      <c r="A220" s="8" t="s">
        <v>16</v>
      </c>
      <c r="B220" s="9">
        <v>3867</v>
      </c>
      <c r="C220" s="10">
        <v>10</v>
      </c>
      <c r="D220" s="10">
        <v>10</v>
      </c>
      <c r="E220" s="10">
        <v>10</v>
      </c>
      <c r="F220" s="10">
        <v>10</v>
      </c>
      <c r="G220" s="10">
        <v>5</v>
      </c>
      <c r="H220" s="10">
        <v>15</v>
      </c>
      <c r="I220" s="10">
        <v>10</v>
      </c>
      <c r="J220" s="10"/>
      <c r="K220" s="10"/>
      <c r="L220" s="10">
        <v>10</v>
      </c>
      <c r="M220" s="10">
        <v>10</v>
      </c>
      <c r="N220" s="10">
        <v>10</v>
      </c>
    </row>
    <row r="221" spans="1:14" x14ac:dyDescent="0.3">
      <c r="A221" s="8" t="s">
        <v>17</v>
      </c>
      <c r="B221" s="9">
        <v>3645</v>
      </c>
      <c r="C221" s="10">
        <v>10</v>
      </c>
      <c r="D221" s="10">
        <v>10</v>
      </c>
      <c r="E221" s="10">
        <v>10</v>
      </c>
      <c r="F221" s="10">
        <v>10</v>
      </c>
      <c r="G221" s="10">
        <v>5</v>
      </c>
      <c r="H221" s="10">
        <v>15</v>
      </c>
      <c r="I221" s="10">
        <v>10</v>
      </c>
      <c r="J221" s="10"/>
      <c r="K221" s="10"/>
      <c r="L221" s="10">
        <v>10</v>
      </c>
      <c r="M221" s="10">
        <v>10</v>
      </c>
      <c r="N221" s="10">
        <v>10</v>
      </c>
    </row>
    <row r="222" spans="1:14" x14ac:dyDescent="0.3">
      <c r="A222" s="4" t="s">
        <v>76</v>
      </c>
      <c r="B222" s="5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7"/>
    </row>
    <row r="223" spans="1:14" x14ac:dyDescent="0.3">
      <c r="A223" s="8" t="s">
        <v>15</v>
      </c>
      <c r="B223" s="9">
        <v>0</v>
      </c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</row>
    <row r="224" spans="1:14" x14ac:dyDescent="0.3">
      <c r="A224" s="8" t="s">
        <v>16</v>
      </c>
      <c r="B224" s="9">
        <v>0</v>
      </c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 spans="1:14" x14ac:dyDescent="0.3">
      <c r="A225" s="8" t="s">
        <v>17</v>
      </c>
      <c r="B225" s="9">
        <v>0</v>
      </c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</row>
    <row r="226" spans="1:14" x14ac:dyDescent="0.3">
      <c r="A226" s="4" t="s">
        <v>77</v>
      </c>
      <c r="B226" s="5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7"/>
    </row>
    <row r="227" spans="1:14" x14ac:dyDescent="0.3">
      <c r="A227" s="8" t="s">
        <v>15</v>
      </c>
      <c r="B227" s="9">
        <v>0</v>
      </c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</row>
    <row r="228" spans="1:14" x14ac:dyDescent="0.3">
      <c r="A228" s="8" t="s">
        <v>16</v>
      </c>
      <c r="B228" s="9">
        <v>0</v>
      </c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</row>
    <row r="229" spans="1:14" x14ac:dyDescent="0.3">
      <c r="A229" s="8" t="s">
        <v>17</v>
      </c>
      <c r="B229" s="9">
        <v>0</v>
      </c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</row>
    <row r="230" spans="1:14" x14ac:dyDescent="0.3">
      <c r="A230" s="4" t="s">
        <v>78</v>
      </c>
      <c r="B230" s="5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7"/>
    </row>
    <row r="231" spans="1:14" x14ac:dyDescent="0.3">
      <c r="A231" s="8" t="s">
        <v>15</v>
      </c>
      <c r="B231" s="9">
        <v>0</v>
      </c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</row>
    <row r="232" spans="1:14" x14ac:dyDescent="0.3">
      <c r="A232" s="8" t="s">
        <v>16</v>
      </c>
      <c r="B232" s="9">
        <v>0</v>
      </c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</row>
    <row r="233" spans="1:14" x14ac:dyDescent="0.3">
      <c r="A233" s="8" t="s">
        <v>17</v>
      </c>
      <c r="B233" s="9">
        <v>0</v>
      </c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</row>
    <row r="234" spans="1:14" x14ac:dyDescent="0.3">
      <c r="A234" s="4" t="s">
        <v>79</v>
      </c>
      <c r="B234" s="5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7"/>
    </row>
    <row r="235" spans="1:14" x14ac:dyDescent="0.3">
      <c r="A235" s="8" t="s">
        <v>15</v>
      </c>
      <c r="B235" s="9">
        <v>2</v>
      </c>
      <c r="C235" s="10"/>
      <c r="D235" s="10">
        <v>10</v>
      </c>
      <c r="E235" s="10">
        <v>90</v>
      </c>
      <c r="F235" s="10"/>
      <c r="G235" s="10"/>
      <c r="H235" s="10"/>
      <c r="I235" s="10"/>
      <c r="J235" s="10"/>
      <c r="K235" s="10"/>
      <c r="L235" s="10"/>
      <c r="M235" s="10"/>
      <c r="N235" s="10"/>
    </row>
    <row r="236" spans="1:14" x14ac:dyDescent="0.3">
      <c r="A236" s="8" t="s">
        <v>16</v>
      </c>
      <c r="B236" s="9">
        <v>6</v>
      </c>
      <c r="C236" s="10"/>
      <c r="D236" s="10"/>
      <c r="E236" s="10"/>
      <c r="F236" s="10">
        <v>20</v>
      </c>
      <c r="G236" s="10">
        <v>40</v>
      </c>
      <c r="H236" s="10">
        <v>40</v>
      </c>
      <c r="I236" s="10"/>
      <c r="J236" s="10"/>
      <c r="K236" s="10"/>
      <c r="L236" s="10"/>
      <c r="M236" s="10"/>
      <c r="N236" s="10"/>
    </row>
    <row r="237" spans="1:14" x14ac:dyDescent="0.3">
      <c r="A237" s="8" t="s">
        <v>17</v>
      </c>
      <c r="B237" s="9">
        <v>6</v>
      </c>
      <c r="C237" s="10"/>
      <c r="D237" s="10"/>
      <c r="E237" s="10"/>
      <c r="F237" s="10">
        <v>20</v>
      </c>
      <c r="G237" s="10">
        <v>40</v>
      </c>
      <c r="H237" s="10">
        <v>40</v>
      </c>
      <c r="I237" s="10"/>
      <c r="J237" s="10"/>
      <c r="K237" s="10"/>
      <c r="L237" s="10"/>
      <c r="M237" s="10"/>
      <c r="N237" s="10"/>
    </row>
    <row r="238" spans="1:14" x14ac:dyDescent="0.3">
      <c r="A238" s="4" t="s">
        <v>80</v>
      </c>
      <c r="B238" s="5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7"/>
    </row>
    <row r="239" spans="1:14" x14ac:dyDescent="0.3">
      <c r="A239" s="8" t="s">
        <v>15</v>
      </c>
      <c r="B239" s="9">
        <v>5</v>
      </c>
      <c r="C239" s="10"/>
      <c r="D239" s="10"/>
      <c r="E239" s="10"/>
      <c r="F239" s="10"/>
      <c r="G239" s="10">
        <v>5</v>
      </c>
      <c r="H239" s="10">
        <v>50</v>
      </c>
      <c r="I239" s="10">
        <v>45</v>
      </c>
      <c r="J239" s="10"/>
      <c r="K239" s="10"/>
      <c r="L239" s="10"/>
      <c r="M239" s="10"/>
      <c r="N239" s="10"/>
    </row>
    <row r="240" spans="1:14" x14ac:dyDescent="0.3">
      <c r="A240" s="8" t="s">
        <v>16</v>
      </c>
      <c r="B240" s="9">
        <v>142</v>
      </c>
      <c r="C240" s="10"/>
      <c r="D240" s="10"/>
      <c r="E240" s="10"/>
      <c r="F240" s="10"/>
      <c r="G240" s="10"/>
      <c r="H240" s="10"/>
      <c r="I240" s="10">
        <v>10</v>
      </c>
      <c r="J240" s="10">
        <v>25</v>
      </c>
      <c r="K240" s="10">
        <v>25</v>
      </c>
      <c r="L240" s="10">
        <v>25</v>
      </c>
      <c r="M240" s="10">
        <v>10</v>
      </c>
      <c r="N240" s="10">
        <v>5</v>
      </c>
    </row>
    <row r="241" spans="1:14" x14ac:dyDescent="0.3">
      <c r="A241" s="8" t="s">
        <v>17</v>
      </c>
      <c r="B241" s="9">
        <v>134</v>
      </c>
      <c r="C241" s="10"/>
      <c r="D241" s="10"/>
      <c r="E241" s="10"/>
      <c r="F241" s="10"/>
      <c r="G241" s="10"/>
      <c r="H241" s="10"/>
      <c r="I241" s="10">
        <v>10</v>
      </c>
      <c r="J241" s="10">
        <v>25</v>
      </c>
      <c r="K241" s="10">
        <v>25</v>
      </c>
      <c r="L241" s="10">
        <v>25</v>
      </c>
      <c r="M241" s="10">
        <v>10</v>
      </c>
      <c r="N241" s="10">
        <v>5</v>
      </c>
    </row>
    <row r="242" spans="1:14" x14ac:dyDescent="0.3">
      <c r="A242" s="4" t="s">
        <v>81</v>
      </c>
      <c r="B242" s="5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7"/>
    </row>
    <row r="243" spans="1:14" x14ac:dyDescent="0.3">
      <c r="A243" s="8" t="s">
        <v>15</v>
      </c>
      <c r="B243" s="9">
        <v>636</v>
      </c>
      <c r="C243" s="10">
        <v>15</v>
      </c>
      <c r="D243" s="10">
        <v>15</v>
      </c>
      <c r="E243" s="10">
        <v>10</v>
      </c>
      <c r="F243" s="10">
        <v>5</v>
      </c>
      <c r="G243" s="10">
        <v>5</v>
      </c>
      <c r="H243" s="10">
        <v>3</v>
      </c>
      <c r="I243" s="10">
        <v>3</v>
      </c>
      <c r="J243" s="10">
        <v>3</v>
      </c>
      <c r="K243" s="10">
        <v>10</v>
      </c>
      <c r="L243" s="10">
        <v>8</v>
      </c>
      <c r="M243" s="10">
        <v>8</v>
      </c>
      <c r="N243" s="10">
        <v>15</v>
      </c>
    </row>
    <row r="244" spans="1:14" x14ac:dyDescent="0.3">
      <c r="A244" s="8" t="s">
        <v>16</v>
      </c>
      <c r="B244" s="9">
        <v>13318</v>
      </c>
      <c r="C244" s="10">
        <v>8</v>
      </c>
      <c r="D244" s="10">
        <v>10</v>
      </c>
      <c r="E244" s="10">
        <v>15</v>
      </c>
      <c r="F244" s="10">
        <v>15</v>
      </c>
      <c r="G244" s="10">
        <v>10</v>
      </c>
      <c r="H244" s="10">
        <v>5</v>
      </c>
      <c r="I244" s="10">
        <v>3</v>
      </c>
      <c r="J244" s="10">
        <v>3</v>
      </c>
      <c r="K244" s="10">
        <v>3</v>
      </c>
      <c r="L244" s="10">
        <v>10</v>
      </c>
      <c r="M244" s="10">
        <v>10</v>
      </c>
      <c r="N244" s="10">
        <v>8</v>
      </c>
    </row>
    <row r="245" spans="1:14" x14ac:dyDescent="0.3">
      <c r="A245" s="8" t="s">
        <v>17</v>
      </c>
      <c r="B245" s="9">
        <v>10878</v>
      </c>
      <c r="C245" s="10">
        <v>8</v>
      </c>
      <c r="D245" s="10">
        <v>10</v>
      </c>
      <c r="E245" s="10">
        <v>15</v>
      </c>
      <c r="F245" s="10">
        <v>15</v>
      </c>
      <c r="G245" s="10">
        <v>10</v>
      </c>
      <c r="H245" s="10">
        <v>5</v>
      </c>
      <c r="I245" s="10">
        <v>3</v>
      </c>
      <c r="J245" s="10">
        <v>3</v>
      </c>
      <c r="K245" s="10">
        <v>3</v>
      </c>
      <c r="L245" s="10">
        <v>10</v>
      </c>
      <c r="M245" s="10">
        <v>10</v>
      </c>
      <c r="N245" s="10">
        <v>8</v>
      </c>
    </row>
    <row r="246" spans="1:14" x14ac:dyDescent="0.3">
      <c r="A246" s="4" t="s">
        <v>82</v>
      </c>
      <c r="B246" s="5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7"/>
    </row>
    <row r="247" spans="1:14" x14ac:dyDescent="0.3">
      <c r="A247" s="8" t="s">
        <v>15</v>
      </c>
      <c r="B247" s="9">
        <v>39</v>
      </c>
      <c r="C247" s="10">
        <v>15</v>
      </c>
      <c r="D247" s="10">
        <v>20</v>
      </c>
      <c r="E247" s="10">
        <v>20</v>
      </c>
      <c r="F247" s="10"/>
      <c r="G247" s="10"/>
      <c r="H247" s="10"/>
      <c r="I247" s="10"/>
      <c r="J247" s="10"/>
      <c r="K247" s="10">
        <v>15</v>
      </c>
      <c r="L247" s="10">
        <v>10</v>
      </c>
      <c r="M247" s="10">
        <v>10</v>
      </c>
      <c r="N247" s="10">
        <v>10</v>
      </c>
    </row>
    <row r="248" spans="1:14" x14ac:dyDescent="0.3">
      <c r="A248" s="8" t="s">
        <v>16</v>
      </c>
      <c r="B248" s="9">
        <v>720</v>
      </c>
      <c r="C248" s="10">
        <v>10</v>
      </c>
      <c r="D248" s="10">
        <v>15</v>
      </c>
      <c r="E248" s="10">
        <v>20</v>
      </c>
      <c r="F248" s="10">
        <v>20</v>
      </c>
      <c r="G248" s="10"/>
      <c r="H248" s="10"/>
      <c r="I248" s="10"/>
      <c r="J248" s="10"/>
      <c r="K248" s="10"/>
      <c r="L248" s="10">
        <v>15</v>
      </c>
      <c r="M248" s="10">
        <v>10</v>
      </c>
      <c r="N248" s="10">
        <v>10</v>
      </c>
    </row>
    <row r="249" spans="1:14" x14ac:dyDescent="0.3">
      <c r="A249" s="8" t="s">
        <v>17</v>
      </c>
      <c r="B249" s="9">
        <v>589</v>
      </c>
      <c r="C249" s="10">
        <v>10</v>
      </c>
      <c r="D249" s="10">
        <v>15</v>
      </c>
      <c r="E249" s="10">
        <v>20</v>
      </c>
      <c r="F249" s="10">
        <v>20</v>
      </c>
      <c r="G249" s="10"/>
      <c r="H249" s="10"/>
      <c r="I249" s="10"/>
      <c r="J249" s="10"/>
      <c r="K249" s="10"/>
      <c r="L249" s="10">
        <v>15</v>
      </c>
      <c r="M249" s="10">
        <v>10</v>
      </c>
      <c r="N249" s="10">
        <v>10</v>
      </c>
    </row>
    <row r="250" spans="1:14" x14ac:dyDescent="0.3">
      <c r="A250" s="4" t="s">
        <v>83</v>
      </c>
      <c r="B250" s="5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7"/>
    </row>
    <row r="251" spans="1:14" x14ac:dyDescent="0.3">
      <c r="A251" s="8" t="s">
        <v>15</v>
      </c>
      <c r="B251" s="9">
        <v>68</v>
      </c>
      <c r="C251" s="10"/>
      <c r="D251" s="10"/>
      <c r="E251" s="10"/>
      <c r="F251" s="10"/>
      <c r="G251" s="10"/>
      <c r="H251" s="10"/>
      <c r="I251" s="10"/>
      <c r="J251" s="10">
        <v>25</v>
      </c>
      <c r="K251" s="10">
        <v>25</v>
      </c>
      <c r="L251" s="10">
        <v>30</v>
      </c>
      <c r="M251" s="10">
        <v>20</v>
      </c>
      <c r="N251" s="10"/>
    </row>
    <row r="252" spans="1:14" x14ac:dyDescent="0.3">
      <c r="A252" s="8" t="s">
        <v>16</v>
      </c>
      <c r="B252" s="9">
        <v>1580</v>
      </c>
      <c r="C252" s="10">
        <v>25</v>
      </c>
      <c r="D252" s="10">
        <v>20</v>
      </c>
      <c r="E252" s="10">
        <v>5</v>
      </c>
      <c r="F252" s="10"/>
      <c r="G252" s="10"/>
      <c r="H252" s="10"/>
      <c r="I252" s="10"/>
      <c r="J252" s="10"/>
      <c r="K252" s="10"/>
      <c r="L252" s="10"/>
      <c r="M252" s="10">
        <v>10</v>
      </c>
      <c r="N252" s="10">
        <v>40</v>
      </c>
    </row>
    <row r="253" spans="1:14" x14ac:dyDescent="0.3">
      <c r="A253" s="8" t="s">
        <v>17</v>
      </c>
      <c r="B253" s="9">
        <v>1385</v>
      </c>
      <c r="C253" s="10">
        <v>25</v>
      </c>
      <c r="D253" s="10">
        <v>20</v>
      </c>
      <c r="E253" s="10">
        <v>5</v>
      </c>
      <c r="F253" s="10"/>
      <c r="G253" s="10"/>
      <c r="H253" s="10"/>
      <c r="I253" s="10"/>
      <c r="J253" s="10"/>
      <c r="K253" s="10"/>
      <c r="L253" s="10"/>
      <c r="M253" s="10">
        <v>10</v>
      </c>
      <c r="N253" s="10">
        <v>40</v>
      </c>
    </row>
    <row r="254" spans="1:14" x14ac:dyDescent="0.3">
      <c r="A254" s="4" t="s">
        <v>84</v>
      </c>
      <c r="B254" s="5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7"/>
    </row>
    <row r="255" spans="1:14" x14ac:dyDescent="0.3">
      <c r="A255" s="8" t="s">
        <v>15</v>
      </c>
      <c r="B255" s="9">
        <v>23</v>
      </c>
      <c r="C255" s="10">
        <v>10</v>
      </c>
      <c r="D255" s="10">
        <v>10</v>
      </c>
      <c r="E255" s="10"/>
      <c r="F255" s="10"/>
      <c r="G255" s="10"/>
      <c r="H255" s="10"/>
      <c r="I255" s="10"/>
      <c r="J255" s="10">
        <v>10</v>
      </c>
      <c r="K255" s="10">
        <v>20</v>
      </c>
      <c r="L255" s="10">
        <v>30</v>
      </c>
      <c r="M255" s="10">
        <v>10</v>
      </c>
      <c r="N255" s="10">
        <v>10</v>
      </c>
    </row>
    <row r="256" spans="1:14" x14ac:dyDescent="0.3">
      <c r="A256" s="8" t="s">
        <v>16</v>
      </c>
      <c r="B256" s="9">
        <v>463</v>
      </c>
      <c r="C256" s="10">
        <v>15</v>
      </c>
      <c r="D256" s="10">
        <v>10</v>
      </c>
      <c r="E256" s="10">
        <v>10</v>
      </c>
      <c r="F256" s="10">
        <v>10</v>
      </c>
      <c r="G256" s="10"/>
      <c r="H256" s="10"/>
      <c r="I256" s="10"/>
      <c r="J256" s="10"/>
      <c r="K256" s="10"/>
      <c r="L256" s="10">
        <v>10</v>
      </c>
      <c r="M256" s="10">
        <v>30</v>
      </c>
      <c r="N256" s="10">
        <v>15</v>
      </c>
    </row>
    <row r="257" spans="1:14" x14ac:dyDescent="0.3">
      <c r="A257" s="8" t="s">
        <v>17</v>
      </c>
      <c r="B257" s="9">
        <v>444</v>
      </c>
      <c r="C257" s="10">
        <v>15</v>
      </c>
      <c r="D257" s="10">
        <v>10</v>
      </c>
      <c r="E257" s="10">
        <v>10</v>
      </c>
      <c r="F257" s="10">
        <v>10</v>
      </c>
      <c r="G257" s="10"/>
      <c r="H257" s="10"/>
      <c r="I257" s="10"/>
      <c r="J257" s="10"/>
      <c r="K257" s="10"/>
      <c r="L257" s="10">
        <v>10</v>
      </c>
      <c r="M257" s="10">
        <v>30</v>
      </c>
      <c r="N257" s="10">
        <v>15</v>
      </c>
    </row>
    <row r="258" spans="1:14" x14ac:dyDescent="0.3">
      <c r="A258" s="4" t="s">
        <v>85</v>
      </c>
      <c r="B258" s="5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7"/>
    </row>
    <row r="259" spans="1:14" x14ac:dyDescent="0.3">
      <c r="A259" s="8" t="s">
        <v>15</v>
      </c>
      <c r="B259" s="9">
        <v>73</v>
      </c>
      <c r="C259" s="10"/>
      <c r="D259" s="10"/>
      <c r="E259" s="10"/>
      <c r="F259" s="10"/>
      <c r="G259" s="10"/>
      <c r="H259" s="10"/>
      <c r="I259" s="10"/>
      <c r="J259" s="10">
        <v>40</v>
      </c>
      <c r="K259" s="10">
        <v>30</v>
      </c>
      <c r="L259" s="10">
        <v>20</v>
      </c>
      <c r="M259" s="10">
        <v>10</v>
      </c>
      <c r="N259" s="10"/>
    </row>
    <row r="260" spans="1:14" x14ac:dyDescent="0.3">
      <c r="A260" s="8" t="s">
        <v>16</v>
      </c>
      <c r="B260" s="9">
        <v>1900</v>
      </c>
      <c r="C260" s="10">
        <v>20</v>
      </c>
      <c r="D260" s="10">
        <v>20</v>
      </c>
      <c r="E260" s="10">
        <v>10</v>
      </c>
      <c r="F260" s="10"/>
      <c r="G260" s="10"/>
      <c r="H260" s="10"/>
      <c r="I260" s="10"/>
      <c r="J260" s="10"/>
      <c r="K260" s="10"/>
      <c r="L260" s="10">
        <v>10</v>
      </c>
      <c r="M260" s="10">
        <v>20</v>
      </c>
      <c r="N260" s="10">
        <v>20</v>
      </c>
    </row>
    <row r="261" spans="1:14" x14ac:dyDescent="0.3">
      <c r="A261" s="8" t="s">
        <v>17</v>
      </c>
      <c r="B261" s="9">
        <v>1823</v>
      </c>
      <c r="C261" s="10">
        <v>20</v>
      </c>
      <c r="D261" s="10">
        <v>20</v>
      </c>
      <c r="E261" s="10">
        <v>10</v>
      </c>
      <c r="F261" s="10"/>
      <c r="G261" s="10"/>
      <c r="H261" s="10"/>
      <c r="I261" s="10"/>
      <c r="J261" s="10"/>
      <c r="K261" s="10"/>
      <c r="L261" s="10">
        <v>10</v>
      </c>
      <c r="M261" s="10">
        <v>20</v>
      </c>
      <c r="N261" s="10">
        <v>20</v>
      </c>
    </row>
    <row r="262" spans="1:14" x14ac:dyDescent="0.3">
      <c r="A262" s="4" t="s">
        <v>86</v>
      </c>
      <c r="B262" s="5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7"/>
    </row>
    <row r="263" spans="1:14" x14ac:dyDescent="0.3">
      <c r="A263" s="8" t="s">
        <v>15</v>
      </c>
      <c r="B263" s="9">
        <v>10</v>
      </c>
      <c r="C263" s="10"/>
      <c r="D263" s="10"/>
      <c r="E263" s="10"/>
      <c r="F263" s="10"/>
      <c r="G263" s="10"/>
      <c r="H263" s="10"/>
      <c r="I263" s="10"/>
      <c r="J263" s="10">
        <v>60</v>
      </c>
      <c r="K263" s="10">
        <v>40</v>
      </c>
      <c r="L263" s="10"/>
      <c r="M263" s="10"/>
      <c r="N263" s="10"/>
    </row>
    <row r="264" spans="1:14" x14ac:dyDescent="0.3">
      <c r="A264" s="8" t="s">
        <v>16</v>
      </c>
      <c r="B264" s="9">
        <v>230</v>
      </c>
      <c r="C264" s="10">
        <v>10</v>
      </c>
      <c r="D264" s="10">
        <v>20</v>
      </c>
      <c r="E264" s="10">
        <v>20</v>
      </c>
      <c r="F264" s="10">
        <v>20</v>
      </c>
      <c r="G264" s="10">
        <v>10</v>
      </c>
      <c r="H264" s="10"/>
      <c r="I264" s="10"/>
      <c r="J264" s="10"/>
      <c r="K264" s="10"/>
      <c r="L264" s="10"/>
      <c r="M264" s="10">
        <v>10</v>
      </c>
      <c r="N264" s="10">
        <v>10</v>
      </c>
    </row>
    <row r="265" spans="1:14" x14ac:dyDescent="0.3">
      <c r="A265" s="8" t="s">
        <v>17</v>
      </c>
      <c r="B265" s="9">
        <v>217</v>
      </c>
      <c r="C265" s="10">
        <v>10</v>
      </c>
      <c r="D265" s="10">
        <v>20</v>
      </c>
      <c r="E265" s="10">
        <v>20</v>
      </c>
      <c r="F265" s="10">
        <v>20</v>
      </c>
      <c r="G265" s="10">
        <v>10</v>
      </c>
      <c r="H265" s="10"/>
      <c r="I265" s="10"/>
      <c r="J265" s="10"/>
      <c r="K265" s="10"/>
      <c r="L265" s="10"/>
      <c r="M265" s="10">
        <v>10</v>
      </c>
      <c r="N265" s="10">
        <v>10</v>
      </c>
    </row>
    <row r="266" spans="1:14" x14ac:dyDescent="0.3">
      <c r="A266" s="4" t="s">
        <v>87</v>
      </c>
      <c r="B266" s="5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7"/>
    </row>
    <row r="267" spans="1:14" x14ac:dyDescent="0.3">
      <c r="A267" s="8" t="s">
        <v>15</v>
      </c>
      <c r="B267" s="9">
        <v>0</v>
      </c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</row>
    <row r="268" spans="1:14" x14ac:dyDescent="0.3">
      <c r="A268" s="8" t="s">
        <v>16</v>
      </c>
      <c r="B268" s="9">
        <v>0</v>
      </c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</row>
    <row r="269" spans="1:14" x14ac:dyDescent="0.3">
      <c r="A269" s="8" t="s">
        <v>17</v>
      </c>
      <c r="B269" s="9">
        <v>0</v>
      </c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</row>
    <row r="270" spans="1:14" x14ac:dyDescent="0.3">
      <c r="A270" s="4" t="s">
        <v>88</v>
      </c>
      <c r="B270" s="5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7"/>
    </row>
    <row r="271" spans="1:14" x14ac:dyDescent="0.3">
      <c r="A271" s="8" t="s">
        <v>15</v>
      </c>
      <c r="B271" s="9">
        <v>0</v>
      </c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</row>
    <row r="272" spans="1:14" x14ac:dyDescent="0.3">
      <c r="A272" s="8" t="s">
        <v>16</v>
      </c>
      <c r="B272" s="9">
        <v>0</v>
      </c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</row>
    <row r="273" spans="1:14" x14ac:dyDescent="0.3">
      <c r="A273" s="8" t="s">
        <v>17</v>
      </c>
      <c r="B273" s="9">
        <v>0</v>
      </c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</row>
    <row r="274" spans="1:14" x14ac:dyDescent="0.3">
      <c r="A274" s="4" t="s">
        <v>89</v>
      </c>
      <c r="B274" s="5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7"/>
    </row>
    <row r="275" spans="1:14" x14ac:dyDescent="0.3">
      <c r="A275" s="8" t="s">
        <v>15</v>
      </c>
      <c r="B275" s="9">
        <v>0</v>
      </c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</row>
    <row r="276" spans="1:14" x14ac:dyDescent="0.3">
      <c r="A276" s="8" t="s">
        <v>16</v>
      </c>
      <c r="B276" s="9">
        <v>0</v>
      </c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</row>
    <row r="277" spans="1:14" x14ac:dyDescent="0.3">
      <c r="A277" s="8" t="s">
        <v>17</v>
      </c>
      <c r="B277" s="9">
        <v>0</v>
      </c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</row>
    <row r="278" spans="1:14" x14ac:dyDescent="0.3">
      <c r="A278" s="4" t="s">
        <v>90</v>
      </c>
      <c r="B278" s="5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7"/>
    </row>
    <row r="279" spans="1:14" x14ac:dyDescent="0.3">
      <c r="A279" s="8" t="s">
        <v>15</v>
      </c>
      <c r="B279" s="9">
        <v>514</v>
      </c>
      <c r="C279" s="10"/>
      <c r="D279" s="10"/>
      <c r="E279" s="10"/>
      <c r="F279" s="10"/>
      <c r="G279" s="10">
        <v>50</v>
      </c>
      <c r="H279" s="10">
        <v>50</v>
      </c>
      <c r="I279" s="10"/>
      <c r="J279" s="10"/>
      <c r="K279" s="10"/>
      <c r="L279" s="10"/>
      <c r="M279" s="10"/>
      <c r="N279" s="10"/>
    </row>
    <row r="280" spans="1:14" x14ac:dyDescent="0.3">
      <c r="A280" s="8" t="s">
        <v>16</v>
      </c>
      <c r="B280" s="9">
        <v>12120</v>
      </c>
      <c r="C280" s="10"/>
      <c r="D280" s="10"/>
      <c r="E280" s="10"/>
      <c r="F280" s="10"/>
      <c r="G280" s="10"/>
      <c r="H280" s="10">
        <v>5</v>
      </c>
      <c r="I280" s="10">
        <v>55</v>
      </c>
      <c r="J280" s="10">
        <v>40</v>
      </c>
      <c r="K280" s="10"/>
      <c r="L280" s="10"/>
      <c r="M280" s="10"/>
      <c r="N280" s="10"/>
    </row>
    <row r="281" spans="1:14" x14ac:dyDescent="0.3">
      <c r="A281" s="8" t="s">
        <v>17</v>
      </c>
      <c r="B281" s="9">
        <v>9607</v>
      </c>
      <c r="C281" s="10"/>
      <c r="D281" s="10"/>
      <c r="E281" s="10"/>
      <c r="F281" s="10"/>
      <c r="G281" s="10"/>
      <c r="H281" s="10">
        <v>5</v>
      </c>
      <c r="I281" s="10">
        <v>55</v>
      </c>
      <c r="J281" s="10">
        <v>40</v>
      </c>
      <c r="K281" s="10"/>
      <c r="L281" s="10"/>
      <c r="M281" s="10"/>
      <c r="N281" s="10"/>
    </row>
    <row r="282" spans="1:14" x14ac:dyDescent="0.3">
      <c r="A282" s="4" t="s">
        <v>91</v>
      </c>
      <c r="B282" s="5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7"/>
    </row>
    <row r="283" spans="1:14" x14ac:dyDescent="0.3">
      <c r="A283" s="8" t="s">
        <v>15</v>
      </c>
      <c r="B283" s="9">
        <v>29</v>
      </c>
      <c r="C283" s="10"/>
      <c r="D283" s="10"/>
      <c r="E283" s="10">
        <v>15</v>
      </c>
      <c r="F283" s="10">
        <v>70</v>
      </c>
      <c r="G283" s="10">
        <v>15</v>
      </c>
      <c r="H283" s="10"/>
      <c r="I283" s="10"/>
      <c r="J283" s="10"/>
      <c r="K283" s="10"/>
      <c r="L283" s="10"/>
      <c r="M283" s="10"/>
      <c r="N283" s="10"/>
    </row>
    <row r="284" spans="1:14" x14ac:dyDescent="0.3">
      <c r="A284" s="8" t="s">
        <v>16</v>
      </c>
      <c r="B284" s="9">
        <v>561</v>
      </c>
      <c r="C284" s="10"/>
      <c r="D284" s="10"/>
      <c r="E284" s="10"/>
      <c r="F284" s="10"/>
      <c r="G284" s="10"/>
      <c r="H284" s="10">
        <v>5</v>
      </c>
      <c r="I284" s="10">
        <v>25</v>
      </c>
      <c r="J284" s="10">
        <v>65</v>
      </c>
      <c r="K284" s="10">
        <v>5</v>
      </c>
      <c r="L284" s="10"/>
      <c r="M284" s="10"/>
      <c r="N284" s="10"/>
    </row>
    <row r="285" spans="1:14" x14ac:dyDescent="0.3">
      <c r="A285" s="8" t="s">
        <v>17</v>
      </c>
      <c r="B285" s="9">
        <v>476</v>
      </c>
      <c r="C285" s="10"/>
      <c r="D285" s="10"/>
      <c r="E285" s="10"/>
      <c r="F285" s="10"/>
      <c r="G285" s="10"/>
      <c r="H285" s="10">
        <v>5</v>
      </c>
      <c r="I285" s="10">
        <v>25</v>
      </c>
      <c r="J285" s="10">
        <v>65</v>
      </c>
      <c r="K285" s="10">
        <v>5</v>
      </c>
      <c r="L285" s="10"/>
      <c r="M285" s="10"/>
      <c r="N285" s="10"/>
    </row>
    <row r="286" spans="1:14" x14ac:dyDescent="0.3">
      <c r="A286" s="4" t="s">
        <v>92</v>
      </c>
      <c r="B286" s="5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7"/>
    </row>
    <row r="287" spans="1:14" x14ac:dyDescent="0.3">
      <c r="A287" s="8" t="s">
        <v>15</v>
      </c>
      <c r="B287" s="9">
        <v>45</v>
      </c>
      <c r="C287" s="10"/>
      <c r="D287" s="10"/>
      <c r="E287" s="10"/>
      <c r="F287" s="10">
        <v>40</v>
      </c>
      <c r="G287" s="10">
        <v>50</v>
      </c>
      <c r="H287" s="10">
        <v>10</v>
      </c>
      <c r="I287" s="10"/>
      <c r="J287" s="10"/>
      <c r="K287" s="10"/>
      <c r="L287" s="10"/>
      <c r="M287" s="10"/>
      <c r="N287" s="10"/>
    </row>
    <row r="288" spans="1:14" x14ac:dyDescent="0.3">
      <c r="A288" s="8" t="s">
        <v>16</v>
      </c>
      <c r="B288" s="9">
        <v>969</v>
      </c>
      <c r="C288" s="10"/>
      <c r="D288" s="10"/>
      <c r="E288" s="10"/>
      <c r="F288" s="10"/>
      <c r="G288" s="10"/>
      <c r="H288" s="10">
        <v>5</v>
      </c>
      <c r="I288" s="10">
        <v>40</v>
      </c>
      <c r="J288" s="10">
        <v>45</v>
      </c>
      <c r="K288" s="10">
        <v>10</v>
      </c>
      <c r="L288" s="10"/>
      <c r="M288" s="10"/>
      <c r="N288" s="10"/>
    </row>
    <row r="289" spans="1:14" x14ac:dyDescent="0.3">
      <c r="A289" s="8" t="s">
        <v>17</v>
      </c>
      <c r="B289" s="9">
        <v>813</v>
      </c>
      <c r="C289" s="10"/>
      <c r="D289" s="10"/>
      <c r="E289" s="10"/>
      <c r="F289" s="10"/>
      <c r="G289" s="10"/>
      <c r="H289" s="10">
        <v>5</v>
      </c>
      <c r="I289" s="10">
        <v>40</v>
      </c>
      <c r="J289" s="10">
        <v>45</v>
      </c>
      <c r="K289" s="10">
        <v>10</v>
      </c>
      <c r="L289" s="10"/>
      <c r="M289" s="10"/>
      <c r="N289" s="10"/>
    </row>
    <row r="290" spans="1:14" x14ac:dyDescent="0.3">
      <c r="A290" s="4" t="s">
        <v>93</v>
      </c>
      <c r="B290" s="5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7"/>
    </row>
    <row r="291" spans="1:14" x14ac:dyDescent="0.3">
      <c r="A291" s="8" t="s">
        <v>15</v>
      </c>
      <c r="B291" s="9">
        <v>9</v>
      </c>
      <c r="C291" s="10"/>
      <c r="D291" s="10"/>
      <c r="E291" s="10">
        <v>60</v>
      </c>
      <c r="F291" s="10">
        <v>30</v>
      </c>
      <c r="G291" s="10">
        <v>10</v>
      </c>
      <c r="H291" s="10"/>
      <c r="I291" s="10"/>
      <c r="J291" s="10"/>
      <c r="K291" s="10"/>
      <c r="L291" s="10"/>
      <c r="M291" s="10"/>
      <c r="N291" s="10"/>
    </row>
    <row r="292" spans="1:14" x14ac:dyDescent="0.3">
      <c r="A292" s="8" t="s">
        <v>16</v>
      </c>
      <c r="B292" s="9">
        <v>210</v>
      </c>
      <c r="C292" s="10"/>
      <c r="D292" s="10"/>
      <c r="E292" s="10"/>
      <c r="F292" s="10"/>
      <c r="G292" s="10"/>
      <c r="H292" s="10">
        <v>75</v>
      </c>
      <c r="I292" s="10">
        <v>20</v>
      </c>
      <c r="J292" s="10">
        <v>5</v>
      </c>
      <c r="K292" s="10"/>
      <c r="L292" s="10"/>
      <c r="M292" s="10"/>
      <c r="N292" s="10"/>
    </row>
    <row r="293" spans="1:14" x14ac:dyDescent="0.3">
      <c r="A293" s="8" t="s">
        <v>17</v>
      </c>
      <c r="B293" s="9">
        <v>177</v>
      </c>
      <c r="C293" s="10"/>
      <c r="D293" s="10"/>
      <c r="E293" s="10"/>
      <c r="F293" s="10"/>
      <c r="G293" s="10"/>
      <c r="H293" s="10">
        <v>75</v>
      </c>
      <c r="I293" s="10">
        <v>20</v>
      </c>
      <c r="J293" s="10">
        <v>5</v>
      </c>
      <c r="K293" s="10"/>
      <c r="L293" s="10"/>
      <c r="M293" s="10"/>
      <c r="N293" s="10"/>
    </row>
    <row r="294" spans="1:14" x14ac:dyDescent="0.3">
      <c r="A294" s="4" t="s">
        <v>94</v>
      </c>
      <c r="B294" s="5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7"/>
    </row>
    <row r="295" spans="1:14" x14ac:dyDescent="0.3">
      <c r="A295" s="8" t="s">
        <v>15</v>
      </c>
      <c r="B295" s="9">
        <v>388</v>
      </c>
      <c r="C295" s="10"/>
      <c r="D295" s="10"/>
      <c r="E295" s="10"/>
      <c r="F295" s="10">
        <v>40</v>
      </c>
      <c r="G295" s="10">
        <v>50</v>
      </c>
      <c r="H295" s="10">
        <v>10</v>
      </c>
      <c r="I295" s="10"/>
      <c r="J295" s="10"/>
      <c r="K295" s="10"/>
      <c r="L295" s="10"/>
      <c r="M295" s="10"/>
      <c r="N295" s="10"/>
    </row>
    <row r="296" spans="1:14" x14ac:dyDescent="0.3">
      <c r="A296" s="8" t="s">
        <v>16</v>
      </c>
      <c r="B296" s="9">
        <v>8043</v>
      </c>
      <c r="C296" s="10"/>
      <c r="D296" s="10"/>
      <c r="E296" s="10"/>
      <c r="F296" s="10"/>
      <c r="G296" s="10"/>
      <c r="H296" s="10">
        <v>5</v>
      </c>
      <c r="I296" s="10">
        <v>40</v>
      </c>
      <c r="J296" s="10">
        <v>45</v>
      </c>
      <c r="K296" s="10">
        <v>10</v>
      </c>
      <c r="L296" s="10"/>
      <c r="M296" s="10"/>
      <c r="N296" s="10"/>
    </row>
    <row r="297" spans="1:14" x14ac:dyDescent="0.3">
      <c r="A297" s="8" t="s">
        <v>17</v>
      </c>
      <c r="B297" s="9">
        <v>6663</v>
      </c>
      <c r="C297" s="10"/>
      <c r="D297" s="10"/>
      <c r="E297" s="10"/>
      <c r="F297" s="10"/>
      <c r="G297" s="10"/>
      <c r="H297" s="10">
        <v>5</v>
      </c>
      <c r="I297" s="10">
        <v>40</v>
      </c>
      <c r="J297" s="10">
        <v>45</v>
      </c>
      <c r="K297" s="10">
        <v>10</v>
      </c>
      <c r="L297" s="10"/>
      <c r="M297" s="10"/>
      <c r="N297" s="10"/>
    </row>
    <row r="298" spans="1:14" x14ac:dyDescent="0.3">
      <c r="A298" s="4" t="s">
        <v>95</v>
      </c>
      <c r="B298" s="5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7"/>
    </row>
    <row r="299" spans="1:14" x14ac:dyDescent="0.3">
      <c r="A299" s="8" t="s">
        <v>15</v>
      </c>
      <c r="B299" s="9">
        <v>89</v>
      </c>
      <c r="C299" s="10"/>
      <c r="D299" s="10"/>
      <c r="E299" s="10">
        <v>10</v>
      </c>
      <c r="F299" s="10">
        <v>60</v>
      </c>
      <c r="G299" s="10">
        <v>30</v>
      </c>
      <c r="H299" s="10"/>
      <c r="I299" s="10"/>
      <c r="J299" s="10"/>
      <c r="K299" s="10"/>
      <c r="L299" s="10"/>
      <c r="M299" s="10"/>
      <c r="N299" s="10"/>
    </row>
    <row r="300" spans="1:14" x14ac:dyDescent="0.3">
      <c r="A300" s="8" t="s">
        <v>16</v>
      </c>
      <c r="B300" s="9">
        <v>1682</v>
      </c>
      <c r="C300" s="10"/>
      <c r="D300" s="10"/>
      <c r="E300" s="10"/>
      <c r="F300" s="10"/>
      <c r="G300" s="10"/>
      <c r="H300" s="10"/>
      <c r="I300" s="10">
        <v>10</v>
      </c>
      <c r="J300" s="10">
        <v>10</v>
      </c>
      <c r="K300" s="10">
        <v>15</v>
      </c>
      <c r="L300" s="10">
        <v>35</v>
      </c>
      <c r="M300" s="10">
        <v>30</v>
      </c>
      <c r="N300" s="10"/>
    </row>
    <row r="301" spans="1:14" x14ac:dyDescent="0.3">
      <c r="A301" s="8" t="s">
        <v>17</v>
      </c>
      <c r="B301" s="9">
        <v>1339</v>
      </c>
      <c r="C301" s="10"/>
      <c r="D301" s="10"/>
      <c r="E301" s="10"/>
      <c r="F301" s="10"/>
      <c r="G301" s="10"/>
      <c r="H301" s="10"/>
      <c r="I301" s="10">
        <v>10</v>
      </c>
      <c r="J301" s="10">
        <v>10</v>
      </c>
      <c r="K301" s="10">
        <v>15</v>
      </c>
      <c r="L301" s="10">
        <v>25</v>
      </c>
      <c r="M301" s="10">
        <v>25</v>
      </c>
      <c r="N301" s="10">
        <v>15</v>
      </c>
    </row>
    <row r="302" spans="1:14" x14ac:dyDescent="0.3">
      <c r="A302" s="4" t="s">
        <v>96</v>
      </c>
      <c r="B302" s="5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7"/>
    </row>
    <row r="303" spans="1:14" x14ac:dyDescent="0.3">
      <c r="A303" s="8" t="s">
        <v>15</v>
      </c>
      <c r="B303" s="9">
        <v>79</v>
      </c>
      <c r="C303" s="10"/>
      <c r="D303" s="10">
        <v>45</v>
      </c>
      <c r="E303" s="10">
        <v>50</v>
      </c>
      <c r="F303" s="10"/>
      <c r="G303" s="10"/>
      <c r="H303" s="10"/>
      <c r="I303" s="10"/>
      <c r="J303" s="10"/>
      <c r="K303" s="10"/>
      <c r="L303" s="10"/>
      <c r="M303" s="10">
        <v>5</v>
      </c>
      <c r="N303" s="10"/>
    </row>
    <row r="304" spans="1:14" x14ac:dyDescent="0.3">
      <c r="A304" s="8" t="s">
        <v>16</v>
      </c>
      <c r="B304" s="9">
        <v>2110</v>
      </c>
      <c r="C304" s="10">
        <v>5</v>
      </c>
      <c r="D304" s="10">
        <v>5</v>
      </c>
      <c r="E304" s="10">
        <v>5</v>
      </c>
      <c r="F304" s="10">
        <v>20</v>
      </c>
      <c r="G304" s="10">
        <v>45</v>
      </c>
      <c r="H304" s="10">
        <v>20</v>
      </c>
      <c r="I304" s="10"/>
      <c r="J304" s="10"/>
      <c r="K304" s="10"/>
      <c r="L304" s="10"/>
      <c r="M304" s="10"/>
      <c r="N304" s="10"/>
    </row>
    <row r="305" spans="1:14" x14ac:dyDescent="0.3">
      <c r="A305" s="8" t="s">
        <v>17</v>
      </c>
      <c r="B305" s="9">
        <v>1772</v>
      </c>
      <c r="C305" s="10">
        <v>5</v>
      </c>
      <c r="D305" s="10">
        <v>5</v>
      </c>
      <c r="E305" s="10">
        <v>5</v>
      </c>
      <c r="F305" s="10">
        <v>20</v>
      </c>
      <c r="G305" s="10">
        <v>45</v>
      </c>
      <c r="H305" s="10">
        <v>20</v>
      </c>
      <c r="I305" s="10"/>
      <c r="J305" s="10"/>
      <c r="K305" s="10"/>
      <c r="L305" s="10"/>
      <c r="M305" s="10"/>
      <c r="N305" s="10"/>
    </row>
    <row r="306" spans="1:14" x14ac:dyDescent="0.3">
      <c r="A306" s="4" t="s">
        <v>97</v>
      </c>
      <c r="B306" s="5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7"/>
    </row>
    <row r="307" spans="1:14" x14ac:dyDescent="0.3">
      <c r="A307" s="8" t="s">
        <v>15</v>
      </c>
      <c r="B307" s="9">
        <v>71</v>
      </c>
      <c r="C307" s="10"/>
      <c r="D307" s="10">
        <v>5</v>
      </c>
      <c r="E307" s="10">
        <v>50</v>
      </c>
      <c r="F307" s="10">
        <v>40</v>
      </c>
      <c r="G307" s="10"/>
      <c r="H307" s="10"/>
      <c r="I307" s="10"/>
      <c r="J307" s="10"/>
      <c r="K307" s="10"/>
      <c r="L307" s="10"/>
      <c r="M307" s="10"/>
      <c r="N307" s="10">
        <v>5</v>
      </c>
    </row>
    <row r="308" spans="1:14" x14ac:dyDescent="0.3">
      <c r="A308" s="8" t="s">
        <v>16</v>
      </c>
      <c r="B308" s="9">
        <v>1900</v>
      </c>
      <c r="C308" s="10"/>
      <c r="D308" s="10">
        <v>5</v>
      </c>
      <c r="E308" s="10">
        <v>5</v>
      </c>
      <c r="F308" s="10">
        <v>5</v>
      </c>
      <c r="G308" s="10">
        <v>5</v>
      </c>
      <c r="H308" s="10">
        <v>25</v>
      </c>
      <c r="I308" s="10">
        <v>25</v>
      </c>
      <c r="J308" s="10">
        <v>20</v>
      </c>
      <c r="K308" s="10">
        <v>10</v>
      </c>
      <c r="L308" s="10"/>
      <c r="M308" s="10"/>
      <c r="N308" s="10"/>
    </row>
    <row r="309" spans="1:14" x14ac:dyDescent="0.3">
      <c r="A309" s="8" t="s">
        <v>17</v>
      </c>
      <c r="B309" s="9">
        <v>1434</v>
      </c>
      <c r="C309" s="10"/>
      <c r="D309" s="10"/>
      <c r="E309" s="10">
        <v>5</v>
      </c>
      <c r="F309" s="10">
        <v>5</v>
      </c>
      <c r="G309" s="10">
        <v>5</v>
      </c>
      <c r="H309" s="10">
        <v>25</v>
      </c>
      <c r="I309" s="10">
        <v>25</v>
      </c>
      <c r="J309" s="10">
        <v>25</v>
      </c>
      <c r="K309" s="10">
        <v>10</v>
      </c>
      <c r="L309" s="10"/>
      <c r="M309" s="10"/>
      <c r="N309" s="10"/>
    </row>
    <row r="310" spans="1:14" x14ac:dyDescent="0.3">
      <c r="A310" s="4" t="s">
        <v>98</v>
      </c>
      <c r="B310" s="5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7"/>
    </row>
    <row r="311" spans="1:14" x14ac:dyDescent="0.3">
      <c r="A311" s="8" t="s">
        <v>15</v>
      </c>
      <c r="B311" s="9">
        <v>70</v>
      </c>
      <c r="C311" s="10"/>
      <c r="D311" s="10"/>
      <c r="E311" s="10">
        <v>60</v>
      </c>
      <c r="F311" s="10">
        <v>20</v>
      </c>
      <c r="G311" s="10">
        <v>15</v>
      </c>
      <c r="H311" s="10">
        <v>5</v>
      </c>
      <c r="I311" s="10"/>
      <c r="J311" s="10"/>
      <c r="K311" s="10"/>
      <c r="L311" s="10"/>
      <c r="M311" s="10"/>
      <c r="N311" s="10"/>
    </row>
    <row r="312" spans="1:14" x14ac:dyDescent="0.3">
      <c r="A312" s="8" t="s">
        <v>16</v>
      </c>
      <c r="B312" s="9">
        <v>1795</v>
      </c>
      <c r="C312" s="10"/>
      <c r="D312" s="10"/>
      <c r="E312" s="10"/>
      <c r="F312" s="10"/>
      <c r="G312" s="10"/>
      <c r="H312" s="10">
        <v>15</v>
      </c>
      <c r="I312" s="10">
        <v>30</v>
      </c>
      <c r="J312" s="10">
        <v>30</v>
      </c>
      <c r="K312" s="10">
        <v>15</v>
      </c>
      <c r="L312" s="10">
        <v>10</v>
      </c>
      <c r="M312" s="10"/>
      <c r="N312" s="10"/>
    </row>
    <row r="313" spans="1:14" x14ac:dyDescent="0.3">
      <c r="A313" s="8" t="s">
        <v>17</v>
      </c>
      <c r="B313" s="9">
        <v>1672</v>
      </c>
      <c r="C313" s="10"/>
      <c r="D313" s="10"/>
      <c r="E313" s="10"/>
      <c r="F313" s="10"/>
      <c r="G313" s="10"/>
      <c r="H313" s="10">
        <v>15</v>
      </c>
      <c r="I313" s="10">
        <v>30</v>
      </c>
      <c r="J313" s="10">
        <v>30</v>
      </c>
      <c r="K313" s="10">
        <v>15</v>
      </c>
      <c r="L313" s="10">
        <v>10</v>
      </c>
      <c r="M313" s="10"/>
      <c r="N313" s="10"/>
    </row>
    <row r="314" spans="1:14" x14ac:dyDescent="0.3">
      <c r="A314" s="4" t="s">
        <v>99</v>
      </c>
      <c r="B314" s="5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7"/>
    </row>
    <row r="315" spans="1:14" x14ac:dyDescent="0.3">
      <c r="A315" s="8" t="s">
        <v>15</v>
      </c>
      <c r="B315" s="9">
        <v>58</v>
      </c>
      <c r="C315" s="10"/>
      <c r="D315" s="10">
        <v>40</v>
      </c>
      <c r="E315" s="10">
        <v>60</v>
      </c>
      <c r="F315" s="10"/>
      <c r="G315" s="10"/>
      <c r="H315" s="10"/>
      <c r="I315" s="10"/>
      <c r="J315" s="10"/>
      <c r="K315" s="10"/>
      <c r="L315" s="10"/>
      <c r="M315" s="10"/>
      <c r="N315" s="10"/>
    </row>
    <row r="316" spans="1:14" x14ac:dyDescent="0.3">
      <c r="A316" s="8" t="s">
        <v>16</v>
      </c>
      <c r="B316" s="9">
        <v>1617</v>
      </c>
      <c r="C316" s="10"/>
      <c r="D316" s="10"/>
      <c r="E316" s="10"/>
      <c r="F316" s="10">
        <v>30</v>
      </c>
      <c r="G316" s="10">
        <v>70</v>
      </c>
      <c r="H316" s="10"/>
      <c r="I316" s="10"/>
      <c r="J316" s="10"/>
      <c r="K316" s="10"/>
      <c r="L316" s="10"/>
      <c r="M316" s="10"/>
      <c r="N316" s="10"/>
    </row>
    <row r="317" spans="1:14" x14ac:dyDescent="0.3">
      <c r="A317" s="8" t="s">
        <v>17</v>
      </c>
      <c r="B317" s="9">
        <v>1511</v>
      </c>
      <c r="C317" s="10"/>
      <c r="D317" s="10"/>
      <c r="E317" s="10"/>
      <c r="F317" s="10">
        <v>30</v>
      </c>
      <c r="G317" s="10">
        <v>70</v>
      </c>
      <c r="H317" s="10"/>
      <c r="I317" s="10"/>
      <c r="J317" s="10"/>
      <c r="K317" s="10"/>
      <c r="L317" s="10"/>
      <c r="M317" s="10"/>
      <c r="N317" s="10"/>
    </row>
    <row r="318" spans="1:14" x14ac:dyDescent="0.3">
      <c r="A318" s="4" t="s">
        <v>100</v>
      </c>
      <c r="B318" s="5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7"/>
    </row>
    <row r="319" spans="1:14" x14ac:dyDescent="0.3">
      <c r="A319" s="8" t="s">
        <v>15</v>
      </c>
      <c r="B319" s="9">
        <v>417</v>
      </c>
      <c r="C319" s="10"/>
      <c r="D319" s="10"/>
      <c r="E319" s="10"/>
      <c r="F319" s="10">
        <v>60</v>
      </c>
      <c r="G319" s="10">
        <v>40</v>
      </c>
      <c r="H319" s="10"/>
      <c r="I319" s="10"/>
      <c r="J319" s="10"/>
      <c r="K319" s="10"/>
      <c r="L319" s="10"/>
      <c r="M319" s="10"/>
      <c r="N319" s="10"/>
    </row>
    <row r="320" spans="1:14" x14ac:dyDescent="0.3">
      <c r="A320" s="8" t="s">
        <v>16</v>
      </c>
      <c r="B320" s="9">
        <v>12845</v>
      </c>
      <c r="C320" s="10"/>
      <c r="D320" s="10"/>
      <c r="E320" s="10"/>
      <c r="F320" s="10"/>
      <c r="G320" s="10"/>
      <c r="H320" s="10">
        <v>20</v>
      </c>
      <c r="I320" s="10">
        <v>30</v>
      </c>
      <c r="J320" s="10">
        <v>30</v>
      </c>
      <c r="K320" s="10">
        <v>20</v>
      </c>
      <c r="L320" s="10"/>
      <c r="M320" s="10"/>
      <c r="N320" s="10"/>
    </row>
    <row r="321" spans="1:14" x14ac:dyDescent="0.3">
      <c r="A321" s="8" t="s">
        <v>17</v>
      </c>
      <c r="B321" s="9">
        <v>12006</v>
      </c>
      <c r="C321" s="10"/>
      <c r="D321" s="10"/>
      <c r="E321" s="10"/>
      <c r="F321" s="10"/>
      <c r="G321" s="10"/>
      <c r="H321" s="10">
        <v>20</v>
      </c>
      <c r="I321" s="10">
        <v>30</v>
      </c>
      <c r="J321" s="10">
        <v>30</v>
      </c>
      <c r="K321" s="10">
        <v>20</v>
      </c>
      <c r="L321" s="10"/>
      <c r="M321" s="10"/>
      <c r="N321" s="10"/>
    </row>
    <row r="322" spans="1:14" x14ac:dyDescent="0.3">
      <c r="A322" s="4" t="s">
        <v>101</v>
      </c>
      <c r="B322" s="5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7"/>
    </row>
    <row r="323" spans="1:14" x14ac:dyDescent="0.3">
      <c r="A323" s="8" t="s">
        <v>15</v>
      </c>
      <c r="B323" s="9">
        <v>74</v>
      </c>
      <c r="C323" s="10"/>
      <c r="D323" s="10"/>
      <c r="E323" s="10"/>
      <c r="F323" s="10"/>
      <c r="G323" s="10"/>
      <c r="H323" s="10">
        <v>30</v>
      </c>
      <c r="I323" s="10">
        <v>40</v>
      </c>
      <c r="J323" s="10">
        <v>30</v>
      </c>
      <c r="K323" s="10"/>
      <c r="L323" s="10"/>
      <c r="M323" s="10"/>
      <c r="N323" s="10"/>
    </row>
    <row r="324" spans="1:14" x14ac:dyDescent="0.3">
      <c r="A324" s="8" t="s">
        <v>16</v>
      </c>
      <c r="B324" s="9">
        <v>1944</v>
      </c>
      <c r="C324" s="10"/>
      <c r="D324" s="10"/>
      <c r="E324" s="10"/>
      <c r="F324" s="10"/>
      <c r="G324" s="10"/>
      <c r="H324" s="10"/>
      <c r="I324" s="10"/>
      <c r="J324" s="10">
        <v>40</v>
      </c>
      <c r="K324" s="10">
        <v>40</v>
      </c>
      <c r="L324" s="10">
        <v>20</v>
      </c>
      <c r="M324" s="10"/>
      <c r="N324" s="10"/>
    </row>
    <row r="325" spans="1:14" x14ac:dyDescent="0.3">
      <c r="A325" s="8" t="s">
        <v>17</v>
      </c>
      <c r="B325" s="9">
        <v>1812</v>
      </c>
      <c r="C325" s="10"/>
      <c r="D325" s="10"/>
      <c r="E325" s="10"/>
      <c r="F325" s="10"/>
      <c r="G325" s="10"/>
      <c r="H325" s="10"/>
      <c r="I325" s="10"/>
      <c r="J325" s="10">
        <v>40</v>
      </c>
      <c r="K325" s="10">
        <v>40</v>
      </c>
      <c r="L325" s="10">
        <v>20</v>
      </c>
      <c r="M325" s="10"/>
      <c r="N325" s="10"/>
    </row>
    <row r="326" spans="1:14" x14ac:dyDescent="0.3">
      <c r="A326" s="4" t="s">
        <v>102</v>
      </c>
      <c r="B326" s="5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7"/>
    </row>
    <row r="327" spans="1:14" x14ac:dyDescent="0.3">
      <c r="A327" s="8" t="s">
        <v>15</v>
      </c>
      <c r="B327" s="9">
        <v>0</v>
      </c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</row>
    <row r="328" spans="1:14" x14ac:dyDescent="0.3">
      <c r="A328" s="8" t="s">
        <v>16</v>
      </c>
      <c r="B328" s="9">
        <v>0</v>
      </c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</row>
    <row r="329" spans="1:14" x14ac:dyDescent="0.3">
      <c r="A329" s="8" t="s">
        <v>17</v>
      </c>
      <c r="B329" s="9">
        <v>0</v>
      </c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</row>
    <row r="330" spans="1:14" x14ac:dyDescent="0.3">
      <c r="A330" s="4" t="s">
        <v>103</v>
      </c>
      <c r="B330" s="5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7"/>
    </row>
    <row r="331" spans="1:14" x14ac:dyDescent="0.3">
      <c r="A331" s="8" t="s">
        <v>15</v>
      </c>
      <c r="B331" s="9">
        <v>128</v>
      </c>
      <c r="C331" s="10"/>
      <c r="D331" s="10"/>
      <c r="E331" s="10">
        <v>30</v>
      </c>
      <c r="F331" s="10">
        <v>60</v>
      </c>
      <c r="G331" s="10"/>
      <c r="H331" s="10"/>
      <c r="I331" s="10"/>
      <c r="J331" s="10"/>
      <c r="K331" s="10"/>
      <c r="L331" s="10"/>
      <c r="M331" s="10">
        <v>10</v>
      </c>
      <c r="N331" s="10"/>
    </row>
    <row r="332" spans="1:14" x14ac:dyDescent="0.3">
      <c r="A332" s="8" t="s">
        <v>16</v>
      </c>
      <c r="B332" s="9">
        <v>2993</v>
      </c>
      <c r="C332" s="10"/>
      <c r="D332" s="10">
        <v>3</v>
      </c>
      <c r="E332" s="10">
        <v>3</v>
      </c>
      <c r="F332" s="10">
        <v>4</v>
      </c>
      <c r="G332" s="10"/>
      <c r="H332" s="10">
        <v>20</v>
      </c>
      <c r="I332" s="10">
        <v>30</v>
      </c>
      <c r="J332" s="10">
        <v>25</v>
      </c>
      <c r="K332" s="10">
        <v>10</v>
      </c>
      <c r="L332" s="10">
        <v>5</v>
      </c>
      <c r="M332" s="10"/>
      <c r="N332" s="10"/>
    </row>
    <row r="333" spans="1:14" x14ac:dyDescent="0.3">
      <c r="A333" s="8" t="s">
        <v>17</v>
      </c>
      <c r="B333" s="9">
        <v>2857</v>
      </c>
      <c r="C333" s="10"/>
      <c r="D333" s="10">
        <v>3</v>
      </c>
      <c r="E333" s="10">
        <v>3</v>
      </c>
      <c r="F333" s="10">
        <v>4</v>
      </c>
      <c r="G333" s="10"/>
      <c r="H333" s="10">
        <v>20</v>
      </c>
      <c r="I333" s="10">
        <v>30</v>
      </c>
      <c r="J333" s="10">
        <v>25</v>
      </c>
      <c r="K333" s="10">
        <v>10</v>
      </c>
      <c r="L333" s="10">
        <v>5</v>
      </c>
      <c r="M333" s="10"/>
      <c r="N333" s="10"/>
    </row>
    <row r="334" spans="1:14" x14ac:dyDescent="0.3">
      <c r="A334" s="4" t="s">
        <v>104</v>
      </c>
      <c r="B334" s="5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7"/>
    </row>
    <row r="335" spans="1:14" x14ac:dyDescent="0.3">
      <c r="A335" s="8" t="s">
        <v>15</v>
      </c>
      <c r="B335" s="9">
        <v>0</v>
      </c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</row>
    <row r="336" spans="1:14" x14ac:dyDescent="0.3">
      <c r="A336" s="8" t="s">
        <v>16</v>
      </c>
      <c r="B336" s="9">
        <v>0</v>
      </c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</row>
    <row r="337" spans="1:14" x14ac:dyDescent="0.3">
      <c r="A337" s="8" t="s">
        <v>17</v>
      </c>
      <c r="B337" s="9">
        <v>0</v>
      </c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</row>
    <row r="338" spans="1:14" x14ac:dyDescent="0.3">
      <c r="A338" s="4" t="s">
        <v>105</v>
      </c>
      <c r="B338" s="5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7"/>
    </row>
    <row r="339" spans="1:14" x14ac:dyDescent="0.3">
      <c r="A339" s="8" t="s">
        <v>15</v>
      </c>
      <c r="B339" s="9">
        <v>3</v>
      </c>
      <c r="C339" s="10"/>
      <c r="D339" s="10"/>
      <c r="E339" s="10"/>
      <c r="F339" s="10"/>
      <c r="G339" s="10"/>
      <c r="H339" s="10"/>
      <c r="I339" s="10">
        <v>25</v>
      </c>
      <c r="J339" s="10">
        <v>70</v>
      </c>
      <c r="K339" s="10">
        <v>5</v>
      </c>
      <c r="L339" s="10"/>
      <c r="M339" s="10"/>
      <c r="N339" s="10"/>
    </row>
    <row r="340" spans="1:14" x14ac:dyDescent="0.3">
      <c r="A340" s="8" t="s">
        <v>16</v>
      </c>
      <c r="B340" s="9">
        <v>78</v>
      </c>
      <c r="C340" s="10">
        <v>5</v>
      </c>
      <c r="D340" s="10">
        <v>10</v>
      </c>
      <c r="E340" s="10">
        <v>30</v>
      </c>
      <c r="F340" s="10">
        <v>35</v>
      </c>
      <c r="G340" s="10">
        <v>15</v>
      </c>
      <c r="H340" s="10">
        <v>5</v>
      </c>
      <c r="I340" s="10"/>
      <c r="J340" s="10"/>
      <c r="K340" s="10"/>
      <c r="L340" s="10"/>
      <c r="M340" s="10"/>
      <c r="N340" s="10"/>
    </row>
    <row r="341" spans="1:14" x14ac:dyDescent="0.3">
      <c r="A341" s="8" t="s">
        <v>17</v>
      </c>
      <c r="B341" s="9">
        <v>70</v>
      </c>
      <c r="C341" s="10">
        <v>5</v>
      </c>
      <c r="D341" s="10">
        <v>10</v>
      </c>
      <c r="E341" s="10">
        <v>30</v>
      </c>
      <c r="F341" s="10">
        <v>35</v>
      </c>
      <c r="G341" s="10">
        <v>15</v>
      </c>
      <c r="H341" s="10">
        <v>5</v>
      </c>
      <c r="I341" s="10"/>
      <c r="J341" s="10"/>
      <c r="K341" s="10"/>
      <c r="L341" s="10"/>
      <c r="M341" s="10"/>
      <c r="N341" s="10"/>
    </row>
    <row r="342" spans="1:14" x14ac:dyDescent="0.3">
      <c r="A342" s="4" t="s">
        <v>106</v>
      </c>
      <c r="B342" s="5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7"/>
    </row>
    <row r="343" spans="1:14" x14ac:dyDescent="0.3">
      <c r="A343" s="8" t="s">
        <v>15</v>
      </c>
      <c r="B343" s="9">
        <v>988</v>
      </c>
      <c r="C343" s="10"/>
      <c r="D343" s="10"/>
      <c r="E343" s="10"/>
      <c r="F343" s="10"/>
      <c r="G343" s="10"/>
      <c r="H343" s="10"/>
      <c r="I343" s="10">
        <v>30</v>
      </c>
      <c r="J343" s="10">
        <v>50</v>
      </c>
      <c r="K343" s="10">
        <v>20</v>
      </c>
      <c r="L343" s="10"/>
      <c r="M343" s="10"/>
      <c r="N343" s="10"/>
    </row>
    <row r="344" spans="1:14" x14ac:dyDescent="0.3">
      <c r="A344" s="8" t="s">
        <v>16</v>
      </c>
      <c r="B344" s="9">
        <v>15889</v>
      </c>
      <c r="C344" s="10">
        <v>10</v>
      </c>
      <c r="D344" s="10">
        <v>15</v>
      </c>
      <c r="E344" s="10">
        <v>20</v>
      </c>
      <c r="F344" s="10">
        <v>30</v>
      </c>
      <c r="G344" s="10">
        <v>10</v>
      </c>
      <c r="H344" s="10"/>
      <c r="I344" s="10"/>
      <c r="J344" s="10"/>
      <c r="K344" s="10"/>
      <c r="L344" s="10"/>
      <c r="M344" s="10">
        <v>5</v>
      </c>
      <c r="N344" s="10">
        <v>10</v>
      </c>
    </row>
    <row r="345" spans="1:14" x14ac:dyDescent="0.3">
      <c r="A345" s="8" t="s">
        <v>17</v>
      </c>
      <c r="B345" s="9">
        <v>14234</v>
      </c>
      <c r="C345" s="10">
        <v>10</v>
      </c>
      <c r="D345" s="10">
        <v>15</v>
      </c>
      <c r="E345" s="10">
        <v>20</v>
      </c>
      <c r="F345" s="10">
        <v>30</v>
      </c>
      <c r="G345" s="10">
        <v>10</v>
      </c>
      <c r="H345" s="10"/>
      <c r="I345" s="10"/>
      <c r="J345" s="10"/>
      <c r="K345" s="10"/>
      <c r="L345" s="10"/>
      <c r="M345" s="10">
        <v>5</v>
      </c>
      <c r="N345" s="10">
        <v>10</v>
      </c>
    </row>
    <row r="346" spans="1:14" x14ac:dyDescent="0.3">
      <c r="A346" s="4" t="s">
        <v>107</v>
      </c>
      <c r="B346" s="5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7"/>
    </row>
    <row r="347" spans="1:14" x14ac:dyDescent="0.3">
      <c r="A347" s="8" t="s">
        <v>15</v>
      </c>
      <c r="B347" s="9">
        <v>67</v>
      </c>
      <c r="C347" s="10"/>
      <c r="D347" s="10"/>
      <c r="E347" s="10"/>
      <c r="F347" s="10"/>
      <c r="G347" s="10"/>
      <c r="H347" s="10"/>
      <c r="I347" s="10"/>
      <c r="J347" s="10"/>
      <c r="K347" s="10">
        <v>30</v>
      </c>
      <c r="L347" s="10">
        <v>70</v>
      </c>
      <c r="M347" s="10"/>
      <c r="N347" s="10"/>
    </row>
    <row r="348" spans="1:14" x14ac:dyDescent="0.3">
      <c r="A348" s="8" t="s">
        <v>16</v>
      </c>
      <c r="B348" s="9">
        <v>1416</v>
      </c>
      <c r="C348" s="10">
        <v>10</v>
      </c>
      <c r="D348" s="10"/>
      <c r="E348" s="10"/>
      <c r="F348" s="10"/>
      <c r="G348" s="10"/>
      <c r="H348" s="10"/>
      <c r="I348" s="10"/>
      <c r="J348" s="10"/>
      <c r="K348" s="10"/>
      <c r="L348" s="10"/>
      <c r="M348" s="10">
        <v>20</v>
      </c>
      <c r="N348" s="10">
        <v>70</v>
      </c>
    </row>
    <row r="349" spans="1:14" x14ac:dyDescent="0.3">
      <c r="A349" s="8" t="s">
        <v>17</v>
      </c>
      <c r="B349" s="9">
        <v>1365</v>
      </c>
      <c r="C349" s="10">
        <v>10</v>
      </c>
      <c r="D349" s="10"/>
      <c r="E349" s="10"/>
      <c r="F349" s="10"/>
      <c r="G349" s="10"/>
      <c r="H349" s="10"/>
      <c r="I349" s="10"/>
      <c r="J349" s="10"/>
      <c r="K349" s="10"/>
      <c r="L349" s="10"/>
      <c r="M349" s="10">
        <v>20</v>
      </c>
      <c r="N349" s="10">
        <v>70</v>
      </c>
    </row>
    <row r="350" spans="1:14" x14ac:dyDescent="0.3">
      <c r="A350" s="4" t="s">
        <v>108</v>
      </c>
      <c r="B350" s="5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7"/>
    </row>
    <row r="351" spans="1:14" x14ac:dyDescent="0.3">
      <c r="A351" s="8" t="s">
        <v>15</v>
      </c>
      <c r="B351" s="9">
        <v>352</v>
      </c>
      <c r="C351" s="10">
        <v>10</v>
      </c>
      <c r="D351" s="10"/>
      <c r="E351" s="10"/>
      <c r="F351" s="10"/>
      <c r="G351" s="10"/>
      <c r="H351" s="10"/>
      <c r="I351" s="10"/>
      <c r="J351" s="10">
        <v>10</v>
      </c>
      <c r="K351" s="10">
        <v>20</v>
      </c>
      <c r="L351" s="10">
        <v>25</v>
      </c>
      <c r="M351" s="10">
        <v>20</v>
      </c>
      <c r="N351" s="10">
        <v>15</v>
      </c>
    </row>
    <row r="352" spans="1:14" x14ac:dyDescent="0.3">
      <c r="A352" s="8" t="s">
        <v>16</v>
      </c>
      <c r="B352" s="9">
        <v>8688</v>
      </c>
      <c r="C352" s="10">
        <v>15</v>
      </c>
      <c r="D352" s="10">
        <v>20</v>
      </c>
      <c r="E352" s="10">
        <v>15</v>
      </c>
      <c r="F352" s="10">
        <v>5</v>
      </c>
      <c r="G352" s="10">
        <v>10</v>
      </c>
      <c r="H352" s="10"/>
      <c r="I352" s="10"/>
      <c r="J352" s="10"/>
      <c r="K352" s="10"/>
      <c r="L352" s="10">
        <v>5</v>
      </c>
      <c r="M352" s="10">
        <v>10</v>
      </c>
      <c r="N352" s="10">
        <v>20</v>
      </c>
    </row>
    <row r="353" spans="1:14" x14ac:dyDescent="0.3">
      <c r="A353" s="8" t="s">
        <v>17</v>
      </c>
      <c r="B353" s="9">
        <v>7439</v>
      </c>
      <c r="C353" s="10">
        <v>15</v>
      </c>
      <c r="D353" s="10">
        <v>20</v>
      </c>
      <c r="E353" s="10">
        <v>15</v>
      </c>
      <c r="F353" s="10">
        <v>5</v>
      </c>
      <c r="G353" s="10">
        <v>10</v>
      </c>
      <c r="H353" s="10"/>
      <c r="I353" s="10"/>
      <c r="J353" s="10"/>
      <c r="K353" s="10"/>
      <c r="L353" s="10">
        <v>5</v>
      </c>
      <c r="M353" s="10">
        <v>10</v>
      </c>
      <c r="N353" s="10">
        <v>20</v>
      </c>
    </row>
    <row r="354" spans="1:14" x14ac:dyDescent="0.3">
      <c r="A354" s="4" t="s">
        <v>109</v>
      </c>
      <c r="B354" s="5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7"/>
    </row>
    <row r="355" spans="1:14" x14ac:dyDescent="0.3">
      <c r="A355" s="8" t="s">
        <v>15</v>
      </c>
      <c r="B355" s="9">
        <v>0</v>
      </c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</row>
    <row r="356" spans="1:14" x14ac:dyDescent="0.3">
      <c r="A356" s="8" t="s">
        <v>16</v>
      </c>
      <c r="B356" s="9">
        <v>0</v>
      </c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</row>
    <row r="357" spans="1:14" x14ac:dyDescent="0.3">
      <c r="A357" s="8" t="s">
        <v>17</v>
      </c>
      <c r="B357" s="9">
        <v>0</v>
      </c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</row>
    <row r="358" spans="1:14" x14ac:dyDescent="0.3">
      <c r="A358" s="4" t="s">
        <v>110</v>
      </c>
      <c r="B358" s="5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7"/>
    </row>
    <row r="359" spans="1:14" x14ac:dyDescent="0.3">
      <c r="A359" s="8" t="s">
        <v>15</v>
      </c>
      <c r="B359" s="9">
        <v>151</v>
      </c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>
        <v>20</v>
      </c>
      <c r="N359" s="10">
        <v>80</v>
      </c>
    </row>
    <row r="360" spans="1:14" x14ac:dyDescent="0.3">
      <c r="A360" s="8" t="s">
        <v>16</v>
      </c>
      <c r="B360" s="9">
        <v>3412</v>
      </c>
      <c r="C360" s="10"/>
      <c r="D360" s="10"/>
      <c r="E360" s="10"/>
      <c r="F360" s="10">
        <v>10</v>
      </c>
      <c r="G360" s="10">
        <v>60</v>
      </c>
      <c r="H360" s="10">
        <v>30</v>
      </c>
      <c r="I360" s="10"/>
      <c r="J360" s="10"/>
      <c r="K360" s="10"/>
      <c r="L360" s="10"/>
      <c r="M360" s="10"/>
      <c r="N360" s="10"/>
    </row>
    <row r="361" spans="1:14" x14ac:dyDescent="0.3">
      <c r="A361" s="8" t="s">
        <v>17</v>
      </c>
      <c r="B361" s="9">
        <v>3294</v>
      </c>
      <c r="C361" s="10"/>
      <c r="D361" s="10"/>
      <c r="E361" s="10"/>
      <c r="F361" s="10">
        <v>10</v>
      </c>
      <c r="G361" s="10">
        <v>50</v>
      </c>
      <c r="H361" s="10">
        <v>30</v>
      </c>
      <c r="I361" s="10">
        <v>10</v>
      </c>
      <c r="J361" s="10"/>
      <c r="K361" s="10"/>
      <c r="L361" s="10"/>
      <c r="M361" s="10"/>
      <c r="N361" s="10"/>
    </row>
    <row r="362" spans="1:14" x14ac:dyDescent="0.3">
      <c r="A362" s="4" t="s">
        <v>111</v>
      </c>
      <c r="B362" s="5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7"/>
    </row>
    <row r="363" spans="1:14" x14ac:dyDescent="0.3">
      <c r="A363" s="8" t="s">
        <v>15</v>
      </c>
      <c r="B363" s="9">
        <v>0</v>
      </c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</row>
    <row r="364" spans="1:14" x14ac:dyDescent="0.3">
      <c r="A364" s="8" t="s">
        <v>16</v>
      </c>
      <c r="B364" s="9">
        <v>0</v>
      </c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</row>
    <row r="365" spans="1:14" x14ac:dyDescent="0.3">
      <c r="A365" s="8" t="s">
        <v>17</v>
      </c>
      <c r="B365" s="9">
        <v>0</v>
      </c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</row>
    <row r="366" spans="1:14" x14ac:dyDescent="0.3">
      <c r="A366" s="4" t="s">
        <v>112</v>
      </c>
      <c r="B366" s="5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7"/>
    </row>
    <row r="367" spans="1:14" x14ac:dyDescent="0.3">
      <c r="A367" s="8" t="s">
        <v>15</v>
      </c>
      <c r="B367" s="9">
        <v>74</v>
      </c>
      <c r="C367" s="10"/>
      <c r="D367" s="10"/>
      <c r="E367" s="10"/>
      <c r="F367" s="10">
        <v>100</v>
      </c>
      <c r="G367" s="10"/>
      <c r="H367" s="10"/>
      <c r="I367" s="10"/>
      <c r="J367" s="10"/>
      <c r="K367" s="10"/>
      <c r="L367" s="10"/>
      <c r="M367" s="10"/>
      <c r="N367" s="10"/>
    </row>
    <row r="368" spans="1:14" x14ac:dyDescent="0.3">
      <c r="A368" s="8" t="s">
        <v>16</v>
      </c>
      <c r="B368" s="9">
        <v>1647</v>
      </c>
      <c r="C368" s="10"/>
      <c r="D368" s="10"/>
      <c r="E368" s="10"/>
      <c r="F368" s="10"/>
      <c r="G368" s="10"/>
      <c r="H368" s="10"/>
      <c r="I368" s="10">
        <v>40</v>
      </c>
      <c r="J368" s="10">
        <v>40</v>
      </c>
      <c r="K368" s="10">
        <v>20</v>
      </c>
      <c r="L368" s="10"/>
      <c r="M368" s="10"/>
      <c r="N368" s="10"/>
    </row>
    <row r="369" spans="1:14" x14ac:dyDescent="0.3">
      <c r="A369" s="8" t="s">
        <v>17</v>
      </c>
      <c r="B369" s="9">
        <v>1590</v>
      </c>
      <c r="C369" s="10"/>
      <c r="D369" s="10"/>
      <c r="E369" s="10"/>
      <c r="F369" s="10"/>
      <c r="G369" s="10"/>
      <c r="H369" s="10"/>
      <c r="I369" s="10">
        <v>30</v>
      </c>
      <c r="J369" s="10">
        <v>30</v>
      </c>
      <c r="K369" s="10">
        <v>20</v>
      </c>
      <c r="L369" s="10">
        <v>20</v>
      </c>
      <c r="M369" s="10"/>
      <c r="N369" s="10"/>
    </row>
    <row r="370" spans="1:14" x14ac:dyDescent="0.3">
      <c r="A370" s="4" t="s">
        <v>113</v>
      </c>
      <c r="B370" s="5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7"/>
    </row>
    <row r="371" spans="1:14" x14ac:dyDescent="0.3">
      <c r="A371" s="8" t="s">
        <v>15</v>
      </c>
      <c r="B371" s="9">
        <v>0</v>
      </c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</row>
    <row r="372" spans="1:14" x14ac:dyDescent="0.3">
      <c r="A372" s="8" t="s">
        <v>16</v>
      </c>
      <c r="B372" s="9">
        <v>0</v>
      </c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</row>
    <row r="373" spans="1:14" x14ac:dyDescent="0.3">
      <c r="A373" s="8" t="s">
        <v>17</v>
      </c>
      <c r="B373" s="9">
        <v>0</v>
      </c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</row>
    <row r="374" spans="1:14" x14ac:dyDescent="0.3">
      <c r="A374" s="4" t="s">
        <v>114</v>
      </c>
      <c r="B374" s="5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7"/>
    </row>
    <row r="375" spans="1:14" x14ac:dyDescent="0.3">
      <c r="A375" s="8" t="s">
        <v>15</v>
      </c>
      <c r="B375" s="9">
        <v>0</v>
      </c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</row>
    <row r="376" spans="1:14" x14ac:dyDescent="0.3">
      <c r="A376" s="8" t="s">
        <v>16</v>
      </c>
      <c r="B376" s="9">
        <v>0</v>
      </c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</row>
    <row r="377" spans="1:14" x14ac:dyDescent="0.3">
      <c r="A377" s="8" t="s">
        <v>17</v>
      </c>
      <c r="B377" s="9">
        <v>0</v>
      </c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</row>
    <row r="378" spans="1:14" x14ac:dyDescent="0.3">
      <c r="A378" s="4" t="s">
        <v>115</v>
      </c>
      <c r="B378" s="5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7"/>
    </row>
    <row r="379" spans="1:14" x14ac:dyDescent="0.3">
      <c r="A379" s="8" t="s">
        <v>15</v>
      </c>
      <c r="B379" s="9">
        <v>18</v>
      </c>
      <c r="C379" s="10">
        <v>30</v>
      </c>
      <c r="D379" s="10"/>
      <c r="E379" s="10"/>
      <c r="F379" s="10"/>
      <c r="G379" s="10"/>
      <c r="H379" s="10"/>
      <c r="I379" s="10"/>
      <c r="J379" s="10"/>
      <c r="K379" s="10"/>
      <c r="L379" s="10"/>
      <c r="M379" s="10">
        <v>30</v>
      </c>
      <c r="N379" s="10">
        <v>40</v>
      </c>
    </row>
    <row r="380" spans="1:14" x14ac:dyDescent="0.3">
      <c r="A380" s="8" t="s">
        <v>16</v>
      </c>
      <c r="B380" s="9">
        <v>439</v>
      </c>
      <c r="C380" s="10"/>
      <c r="D380" s="10"/>
      <c r="E380" s="10">
        <v>20</v>
      </c>
      <c r="F380" s="10">
        <v>20</v>
      </c>
      <c r="G380" s="10">
        <v>20</v>
      </c>
      <c r="H380" s="10">
        <v>20</v>
      </c>
      <c r="I380" s="10">
        <v>20</v>
      </c>
      <c r="J380" s="10"/>
      <c r="K380" s="10"/>
      <c r="L380" s="10"/>
      <c r="M380" s="10"/>
      <c r="N380" s="10"/>
    </row>
    <row r="381" spans="1:14" x14ac:dyDescent="0.3">
      <c r="A381" s="8" t="s">
        <v>17</v>
      </c>
      <c r="B381" s="9">
        <v>416</v>
      </c>
      <c r="C381" s="10"/>
      <c r="D381" s="10"/>
      <c r="E381" s="10">
        <v>20</v>
      </c>
      <c r="F381" s="10">
        <v>20</v>
      </c>
      <c r="G381" s="10">
        <v>20</v>
      </c>
      <c r="H381" s="10">
        <v>20</v>
      </c>
      <c r="I381" s="10">
        <v>20</v>
      </c>
      <c r="J381" s="10"/>
      <c r="K381" s="10"/>
      <c r="L381" s="10"/>
      <c r="M381" s="10"/>
      <c r="N381" s="10"/>
    </row>
    <row r="382" spans="1:14" x14ac:dyDescent="0.3">
      <c r="A382" s="4" t="s">
        <v>116</v>
      </c>
      <c r="B382" s="5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7"/>
    </row>
    <row r="383" spans="1:14" x14ac:dyDescent="0.3">
      <c r="A383" s="8" t="s">
        <v>15</v>
      </c>
      <c r="B383" s="9">
        <v>0</v>
      </c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</row>
    <row r="384" spans="1:14" x14ac:dyDescent="0.3">
      <c r="A384" s="8" t="s">
        <v>16</v>
      </c>
      <c r="B384" s="9">
        <v>0</v>
      </c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</row>
    <row r="385" spans="1:14" x14ac:dyDescent="0.3">
      <c r="A385" s="8" t="s">
        <v>17</v>
      </c>
      <c r="B385" s="9">
        <v>0</v>
      </c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</row>
    <row r="386" spans="1:14" x14ac:dyDescent="0.3">
      <c r="A386" s="4" t="s">
        <v>117</v>
      </c>
      <c r="B386" s="5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7"/>
    </row>
    <row r="387" spans="1:14" x14ac:dyDescent="0.3">
      <c r="A387" s="8" t="s">
        <v>15</v>
      </c>
      <c r="B387" s="9">
        <v>11</v>
      </c>
      <c r="C387" s="10"/>
      <c r="D387" s="10">
        <v>20</v>
      </c>
      <c r="E387" s="10">
        <v>20</v>
      </c>
      <c r="F387" s="10"/>
      <c r="G387" s="10"/>
      <c r="H387" s="10"/>
      <c r="I387" s="10"/>
      <c r="J387" s="10"/>
      <c r="K387" s="10">
        <v>30</v>
      </c>
      <c r="L387" s="10">
        <v>30</v>
      </c>
      <c r="M387" s="10"/>
      <c r="N387" s="10"/>
    </row>
    <row r="388" spans="1:14" x14ac:dyDescent="0.3">
      <c r="A388" s="8" t="s">
        <v>16</v>
      </c>
      <c r="B388" s="9">
        <v>283</v>
      </c>
      <c r="C388" s="10">
        <v>5</v>
      </c>
      <c r="D388" s="10">
        <v>10</v>
      </c>
      <c r="E388" s="10"/>
      <c r="F388" s="10">
        <v>5</v>
      </c>
      <c r="G388" s="10">
        <v>15</v>
      </c>
      <c r="H388" s="10">
        <v>20</v>
      </c>
      <c r="I388" s="10"/>
      <c r="J388" s="10"/>
      <c r="K388" s="10"/>
      <c r="L388" s="10"/>
      <c r="M388" s="10">
        <v>15</v>
      </c>
      <c r="N388" s="10">
        <v>30</v>
      </c>
    </row>
    <row r="389" spans="1:14" x14ac:dyDescent="0.3">
      <c r="A389" s="8" t="s">
        <v>17</v>
      </c>
      <c r="B389" s="9">
        <v>259</v>
      </c>
      <c r="C389" s="10">
        <v>5</v>
      </c>
      <c r="D389" s="10">
        <v>10</v>
      </c>
      <c r="E389" s="10"/>
      <c r="F389" s="10">
        <v>5</v>
      </c>
      <c r="G389" s="10">
        <v>15</v>
      </c>
      <c r="H389" s="10">
        <v>20</v>
      </c>
      <c r="I389" s="10"/>
      <c r="J389" s="10"/>
      <c r="K389" s="10"/>
      <c r="L389" s="10"/>
      <c r="M389" s="10">
        <v>15</v>
      </c>
      <c r="N389" s="10">
        <v>30</v>
      </c>
    </row>
    <row r="390" spans="1:14" x14ac:dyDescent="0.3">
      <c r="A390" s="4" t="s">
        <v>118</v>
      </c>
      <c r="B390" s="5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7"/>
    </row>
    <row r="391" spans="1:14" x14ac:dyDescent="0.3">
      <c r="A391" s="8" t="s">
        <v>15</v>
      </c>
      <c r="B391" s="9">
        <v>0</v>
      </c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</row>
    <row r="392" spans="1:14" x14ac:dyDescent="0.3">
      <c r="A392" s="8" t="s">
        <v>16</v>
      </c>
      <c r="B392" s="9">
        <v>0</v>
      </c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</row>
    <row r="393" spans="1:14" x14ac:dyDescent="0.3">
      <c r="A393" s="8" t="s">
        <v>17</v>
      </c>
      <c r="B393" s="9">
        <v>0</v>
      </c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</row>
    <row r="394" spans="1:14" x14ac:dyDescent="0.3">
      <c r="A394" s="4" t="s">
        <v>119</v>
      </c>
      <c r="B394" s="5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7"/>
    </row>
    <row r="395" spans="1:14" x14ac:dyDescent="0.3">
      <c r="A395" s="8" t="s">
        <v>15</v>
      </c>
      <c r="B395" s="9">
        <v>0</v>
      </c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</row>
    <row r="396" spans="1:14" x14ac:dyDescent="0.3">
      <c r="A396" s="8" t="s">
        <v>16</v>
      </c>
      <c r="B396" s="9">
        <v>0</v>
      </c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</row>
    <row r="397" spans="1:14" x14ac:dyDescent="0.3">
      <c r="A397" s="8" t="s">
        <v>17</v>
      </c>
      <c r="B397" s="9">
        <v>0</v>
      </c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</row>
    <row r="398" spans="1:14" x14ac:dyDescent="0.3">
      <c r="A398" s="4" t="s">
        <v>120</v>
      </c>
      <c r="B398" s="5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7"/>
    </row>
    <row r="399" spans="1:14" x14ac:dyDescent="0.3">
      <c r="A399" s="8" t="s">
        <v>15</v>
      </c>
      <c r="B399" s="9">
        <v>274</v>
      </c>
      <c r="C399" s="10"/>
      <c r="D399" s="10">
        <v>10</v>
      </c>
      <c r="E399" s="10">
        <v>30</v>
      </c>
      <c r="F399" s="10"/>
      <c r="G399" s="10">
        <v>20</v>
      </c>
      <c r="H399" s="10"/>
      <c r="I399" s="10">
        <v>20</v>
      </c>
      <c r="J399" s="10">
        <v>20</v>
      </c>
      <c r="K399" s="10"/>
      <c r="L399" s="10"/>
      <c r="M399" s="10"/>
      <c r="N399" s="10"/>
    </row>
    <row r="400" spans="1:14" x14ac:dyDescent="0.3">
      <c r="A400" s="8" t="s">
        <v>16</v>
      </c>
      <c r="B400" s="9">
        <v>4759</v>
      </c>
      <c r="C400" s="10"/>
      <c r="D400" s="10"/>
      <c r="E400" s="10"/>
      <c r="F400" s="10"/>
      <c r="G400" s="10">
        <v>5</v>
      </c>
      <c r="H400" s="10">
        <v>15</v>
      </c>
      <c r="I400" s="10">
        <v>25</v>
      </c>
      <c r="J400" s="10">
        <v>20</v>
      </c>
      <c r="K400" s="10">
        <v>20</v>
      </c>
      <c r="L400" s="10">
        <v>10</v>
      </c>
      <c r="M400" s="10">
        <v>5</v>
      </c>
      <c r="N400" s="10"/>
    </row>
    <row r="401" spans="1:14" x14ac:dyDescent="0.3">
      <c r="A401" s="8" t="s">
        <v>17</v>
      </c>
      <c r="B401" s="9">
        <v>4331</v>
      </c>
      <c r="C401" s="10"/>
      <c r="D401" s="10"/>
      <c r="E401" s="10"/>
      <c r="F401" s="10"/>
      <c r="G401" s="10">
        <v>5</v>
      </c>
      <c r="H401" s="10">
        <v>15</v>
      </c>
      <c r="I401" s="10">
        <v>25</v>
      </c>
      <c r="J401" s="10">
        <v>20</v>
      </c>
      <c r="K401" s="10">
        <v>20</v>
      </c>
      <c r="L401" s="10">
        <v>10</v>
      </c>
      <c r="M401" s="10">
        <v>5</v>
      </c>
      <c r="N401" s="10"/>
    </row>
    <row r="402" spans="1:14" x14ac:dyDescent="0.3">
      <c r="A402" s="4" t="s">
        <v>121</v>
      </c>
      <c r="B402" s="5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7"/>
    </row>
    <row r="403" spans="1:14" x14ac:dyDescent="0.3">
      <c r="A403" s="8" t="s">
        <v>15</v>
      </c>
      <c r="B403" s="9">
        <v>0</v>
      </c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</row>
    <row r="404" spans="1:14" x14ac:dyDescent="0.3">
      <c r="A404" s="8" t="s">
        <v>16</v>
      </c>
      <c r="B404" s="9">
        <v>0</v>
      </c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</row>
    <row r="405" spans="1:14" x14ac:dyDescent="0.3">
      <c r="A405" s="8" t="s">
        <v>17</v>
      </c>
      <c r="B405" s="9">
        <v>0</v>
      </c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</row>
    <row r="406" spans="1:14" x14ac:dyDescent="0.3">
      <c r="A406" s="4" t="s">
        <v>122</v>
      </c>
      <c r="B406" s="5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7"/>
    </row>
    <row r="407" spans="1:14" x14ac:dyDescent="0.3">
      <c r="A407" s="8" t="s">
        <v>15</v>
      </c>
      <c r="B407" s="9">
        <v>0</v>
      </c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</row>
    <row r="408" spans="1:14" x14ac:dyDescent="0.3">
      <c r="A408" s="8" t="s">
        <v>16</v>
      </c>
      <c r="B408" s="9">
        <v>0</v>
      </c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</row>
    <row r="409" spans="1:14" x14ac:dyDescent="0.3">
      <c r="A409" s="8" t="s">
        <v>17</v>
      </c>
      <c r="B409" s="9">
        <v>0</v>
      </c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</row>
    <row r="410" spans="1:14" x14ac:dyDescent="0.3">
      <c r="A410" s="4" t="s">
        <v>123</v>
      </c>
      <c r="B410" s="5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7"/>
    </row>
    <row r="411" spans="1:14" x14ac:dyDescent="0.3">
      <c r="A411" s="8" t="s">
        <v>15</v>
      </c>
      <c r="B411" s="9">
        <v>55</v>
      </c>
      <c r="C411" s="10"/>
      <c r="D411" s="10"/>
      <c r="E411" s="10"/>
      <c r="F411" s="10"/>
      <c r="G411" s="10"/>
      <c r="H411" s="10"/>
      <c r="I411" s="10"/>
      <c r="J411" s="10">
        <v>5</v>
      </c>
      <c r="K411" s="10">
        <v>15</v>
      </c>
      <c r="L411" s="10">
        <v>60</v>
      </c>
      <c r="M411" s="10">
        <v>20</v>
      </c>
      <c r="N411" s="10"/>
    </row>
    <row r="412" spans="1:14" x14ac:dyDescent="0.3">
      <c r="A412" s="8" t="s">
        <v>16</v>
      </c>
      <c r="B412" s="9">
        <v>443</v>
      </c>
      <c r="C412" s="10"/>
      <c r="D412" s="10">
        <v>10</v>
      </c>
      <c r="E412" s="10">
        <v>30</v>
      </c>
      <c r="F412" s="10">
        <v>50</v>
      </c>
      <c r="G412" s="10">
        <v>10</v>
      </c>
      <c r="H412" s="10"/>
      <c r="I412" s="10"/>
      <c r="J412" s="10"/>
      <c r="K412" s="10"/>
      <c r="L412" s="10"/>
      <c r="M412" s="10"/>
      <c r="N412" s="10"/>
    </row>
    <row r="413" spans="1:14" x14ac:dyDescent="0.3">
      <c r="A413" s="8" t="s">
        <v>17</v>
      </c>
      <c r="B413" s="9">
        <v>425</v>
      </c>
      <c r="C413" s="10"/>
      <c r="D413" s="10">
        <v>10</v>
      </c>
      <c r="E413" s="10">
        <v>30</v>
      </c>
      <c r="F413" s="10">
        <v>50</v>
      </c>
      <c r="G413" s="10">
        <v>10</v>
      </c>
      <c r="H413" s="10"/>
      <c r="I413" s="10"/>
      <c r="J413" s="10"/>
      <c r="K413" s="10"/>
      <c r="L413" s="10"/>
      <c r="M413" s="10"/>
      <c r="N413" s="10"/>
    </row>
    <row r="414" spans="1:14" x14ac:dyDescent="0.3">
      <c r="A414" s="4" t="s">
        <v>124</v>
      </c>
      <c r="B414" s="5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7"/>
    </row>
    <row r="415" spans="1:14" x14ac:dyDescent="0.3">
      <c r="A415" s="8" t="s">
        <v>15</v>
      </c>
      <c r="B415" s="9">
        <v>75</v>
      </c>
      <c r="C415" s="10"/>
      <c r="D415" s="10"/>
      <c r="E415" s="10"/>
      <c r="F415" s="10"/>
      <c r="G415" s="10"/>
      <c r="H415" s="10"/>
      <c r="I415" s="10"/>
      <c r="J415" s="10"/>
      <c r="K415" s="10">
        <v>50</v>
      </c>
      <c r="L415" s="10">
        <v>50</v>
      </c>
      <c r="M415" s="10"/>
      <c r="N415" s="10"/>
    </row>
    <row r="416" spans="1:14" x14ac:dyDescent="0.3">
      <c r="A416" s="8" t="s">
        <v>16</v>
      </c>
      <c r="B416" s="9">
        <v>678</v>
      </c>
      <c r="C416" s="10"/>
      <c r="D416" s="10">
        <v>5</v>
      </c>
      <c r="E416" s="10">
        <v>10</v>
      </c>
      <c r="F416" s="10">
        <v>65</v>
      </c>
      <c r="G416" s="10">
        <v>20</v>
      </c>
      <c r="H416" s="10"/>
      <c r="I416" s="10"/>
      <c r="J416" s="10"/>
      <c r="K416" s="10"/>
      <c r="L416" s="10"/>
      <c r="M416" s="10"/>
      <c r="N416" s="10"/>
    </row>
    <row r="417" spans="1:14" x14ac:dyDescent="0.3">
      <c r="A417" s="8" t="s">
        <v>17</v>
      </c>
      <c r="B417" s="9">
        <v>637</v>
      </c>
      <c r="C417" s="10"/>
      <c r="D417" s="10">
        <v>5</v>
      </c>
      <c r="E417" s="10">
        <v>10</v>
      </c>
      <c r="F417" s="10">
        <v>65</v>
      </c>
      <c r="G417" s="10">
        <v>20</v>
      </c>
      <c r="H417" s="10"/>
      <c r="I417" s="10"/>
      <c r="J417" s="10"/>
      <c r="K417" s="10"/>
      <c r="L417" s="10"/>
      <c r="M417" s="10"/>
      <c r="N417" s="10"/>
    </row>
    <row r="418" spans="1:14" x14ac:dyDescent="0.3">
      <c r="A418" s="4" t="s">
        <v>125</v>
      </c>
      <c r="B418" s="5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7"/>
    </row>
    <row r="419" spans="1:14" x14ac:dyDescent="0.3">
      <c r="A419" s="8" t="s">
        <v>62</v>
      </c>
      <c r="B419" s="9">
        <v>0</v>
      </c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</row>
    <row r="420" spans="1:14" x14ac:dyDescent="0.3">
      <c r="A420" s="8" t="s">
        <v>16</v>
      </c>
      <c r="B420" s="9">
        <v>0</v>
      </c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</row>
    <row r="421" spans="1:14" x14ac:dyDescent="0.3">
      <c r="A421" s="8" t="s">
        <v>17</v>
      </c>
      <c r="B421" s="9">
        <v>0</v>
      </c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</row>
    <row r="422" spans="1:14" x14ac:dyDescent="0.3">
      <c r="A422" s="4" t="s">
        <v>126</v>
      </c>
      <c r="B422" s="5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7"/>
    </row>
    <row r="423" spans="1:14" x14ac:dyDescent="0.3">
      <c r="A423" s="8" t="s">
        <v>62</v>
      </c>
      <c r="B423" s="9">
        <v>0</v>
      </c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</row>
    <row r="424" spans="1:14" x14ac:dyDescent="0.3">
      <c r="A424" s="8" t="s">
        <v>16</v>
      </c>
      <c r="B424" s="9">
        <v>0</v>
      </c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</row>
    <row r="425" spans="1:14" x14ac:dyDescent="0.3">
      <c r="A425" s="8" t="s">
        <v>17</v>
      </c>
      <c r="B425" s="9">
        <v>0</v>
      </c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</row>
    <row r="426" spans="1:14" x14ac:dyDescent="0.3">
      <c r="A426" s="4" t="s">
        <v>127</v>
      </c>
      <c r="B426" s="5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7"/>
    </row>
    <row r="427" spans="1:14" x14ac:dyDescent="0.3">
      <c r="A427" s="8" t="s">
        <v>128</v>
      </c>
      <c r="B427" s="9">
        <v>0</v>
      </c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</row>
    <row r="428" spans="1:14" x14ac:dyDescent="0.3">
      <c r="A428" s="8" t="s">
        <v>16</v>
      </c>
      <c r="B428" s="9">
        <v>0</v>
      </c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</row>
    <row r="429" spans="1:14" x14ac:dyDescent="0.3">
      <c r="A429" s="8" t="s">
        <v>17</v>
      </c>
      <c r="B429" s="9">
        <v>0</v>
      </c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</row>
    <row r="430" spans="1:14" x14ac:dyDescent="0.3">
      <c r="A430" s="4" t="s">
        <v>129</v>
      </c>
      <c r="B430" s="5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7"/>
    </row>
    <row r="431" spans="1:14" x14ac:dyDescent="0.3">
      <c r="A431" s="8" t="s">
        <v>128</v>
      </c>
      <c r="B431" s="9">
        <v>0</v>
      </c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</row>
    <row r="432" spans="1:14" x14ac:dyDescent="0.3">
      <c r="A432" s="8" t="s">
        <v>16</v>
      </c>
      <c r="B432" s="9">
        <v>0</v>
      </c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</row>
    <row r="433" spans="1:14" x14ac:dyDescent="0.3">
      <c r="A433" s="8" t="s">
        <v>17</v>
      </c>
      <c r="B433" s="9">
        <v>0</v>
      </c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</row>
    <row r="434" spans="1:14" x14ac:dyDescent="0.3">
      <c r="A434" s="4" t="s">
        <v>130</v>
      </c>
      <c r="B434" s="5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7"/>
    </row>
    <row r="435" spans="1:14" x14ac:dyDescent="0.3">
      <c r="A435" s="8" t="s">
        <v>128</v>
      </c>
      <c r="B435" s="9">
        <v>7915</v>
      </c>
      <c r="C435" s="10"/>
      <c r="D435" s="10"/>
      <c r="E435" s="10"/>
      <c r="F435" s="10"/>
      <c r="G435" s="10"/>
      <c r="H435" s="10"/>
      <c r="I435" s="10"/>
      <c r="J435" s="10"/>
      <c r="K435" s="10">
        <v>30</v>
      </c>
      <c r="L435" s="10">
        <v>50</v>
      </c>
      <c r="M435" s="10">
        <v>20</v>
      </c>
      <c r="N435" s="10"/>
    </row>
    <row r="436" spans="1:14" x14ac:dyDescent="0.3">
      <c r="A436" s="8" t="s">
        <v>16</v>
      </c>
      <c r="B436" s="9">
        <v>3380</v>
      </c>
      <c r="C436" s="10"/>
      <c r="D436" s="10"/>
      <c r="E436" s="10"/>
      <c r="F436" s="10"/>
      <c r="G436" s="10"/>
      <c r="H436" s="10"/>
      <c r="I436" s="10"/>
      <c r="J436" s="10"/>
      <c r="K436" s="10"/>
      <c r="L436" s="10">
        <v>20</v>
      </c>
      <c r="M436" s="10">
        <v>50</v>
      </c>
      <c r="N436" s="10">
        <v>30</v>
      </c>
    </row>
    <row r="437" spans="1:14" x14ac:dyDescent="0.3">
      <c r="A437" s="8" t="s">
        <v>17</v>
      </c>
      <c r="B437" s="9">
        <v>2360</v>
      </c>
      <c r="C437" s="10">
        <v>10</v>
      </c>
      <c r="D437" s="10">
        <v>10</v>
      </c>
      <c r="E437" s="10"/>
      <c r="F437" s="10"/>
      <c r="G437" s="10"/>
      <c r="H437" s="10"/>
      <c r="I437" s="10"/>
      <c r="J437" s="10"/>
      <c r="K437" s="10"/>
      <c r="L437" s="10">
        <v>20</v>
      </c>
      <c r="M437" s="10">
        <v>30</v>
      </c>
      <c r="N437" s="10">
        <v>30</v>
      </c>
    </row>
    <row r="438" spans="1:14" x14ac:dyDescent="0.3">
      <c r="A438" s="4" t="s">
        <v>131</v>
      </c>
      <c r="B438" s="5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7"/>
    </row>
    <row r="439" spans="1:14" x14ac:dyDescent="0.3">
      <c r="A439" s="8" t="s">
        <v>128</v>
      </c>
      <c r="B439" s="9">
        <v>698</v>
      </c>
      <c r="C439" s="10"/>
      <c r="D439" s="10"/>
      <c r="E439" s="10"/>
      <c r="F439" s="10">
        <v>60</v>
      </c>
      <c r="G439" s="10">
        <v>40</v>
      </c>
      <c r="H439" s="10"/>
      <c r="I439" s="10"/>
      <c r="J439" s="10"/>
      <c r="K439" s="10"/>
      <c r="L439" s="10"/>
      <c r="M439" s="10"/>
      <c r="N439" s="10"/>
    </row>
    <row r="440" spans="1:14" x14ac:dyDescent="0.3">
      <c r="A440" s="8" t="s">
        <v>16</v>
      </c>
      <c r="B440" s="9">
        <v>18789</v>
      </c>
      <c r="C440" s="10">
        <v>25</v>
      </c>
      <c r="D440" s="10">
        <v>10</v>
      </c>
      <c r="E440" s="10"/>
      <c r="F440" s="10"/>
      <c r="G440" s="10"/>
      <c r="H440" s="10"/>
      <c r="I440" s="10"/>
      <c r="J440" s="10"/>
      <c r="K440" s="10"/>
      <c r="L440" s="10"/>
      <c r="M440" s="10">
        <v>25</v>
      </c>
      <c r="N440" s="10">
        <v>40</v>
      </c>
    </row>
    <row r="441" spans="1:14" x14ac:dyDescent="0.3">
      <c r="A441" s="8" t="s">
        <v>17</v>
      </c>
      <c r="B441" s="9">
        <v>15745</v>
      </c>
      <c r="C441" s="10">
        <v>20</v>
      </c>
      <c r="D441" s="10">
        <v>5</v>
      </c>
      <c r="E441" s="10"/>
      <c r="F441" s="10"/>
      <c r="G441" s="10"/>
      <c r="H441" s="10"/>
      <c r="I441" s="10"/>
      <c r="J441" s="10"/>
      <c r="K441" s="10"/>
      <c r="L441" s="10">
        <v>10</v>
      </c>
      <c r="M441" s="10">
        <v>30</v>
      </c>
      <c r="N441" s="10">
        <v>35</v>
      </c>
    </row>
    <row r="442" spans="1:14" x14ac:dyDescent="0.3">
      <c r="A442" s="4" t="s">
        <v>132</v>
      </c>
      <c r="B442" s="5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7"/>
    </row>
    <row r="443" spans="1:14" x14ac:dyDescent="0.3">
      <c r="A443" s="8" t="s">
        <v>128</v>
      </c>
      <c r="B443" s="9">
        <v>500</v>
      </c>
      <c r="C443" s="10"/>
      <c r="D443" s="10"/>
      <c r="E443" s="10"/>
      <c r="F443" s="10">
        <v>45</v>
      </c>
      <c r="G443" s="10">
        <v>55</v>
      </c>
      <c r="H443" s="10"/>
      <c r="I443" s="10"/>
      <c r="J443" s="10"/>
      <c r="K443" s="10"/>
      <c r="L443" s="10"/>
      <c r="M443" s="10"/>
      <c r="N443" s="10"/>
    </row>
    <row r="444" spans="1:14" x14ac:dyDescent="0.3">
      <c r="A444" s="8" t="s">
        <v>16</v>
      </c>
      <c r="B444" s="9">
        <v>15262</v>
      </c>
      <c r="C444" s="10">
        <v>35</v>
      </c>
      <c r="D444" s="10">
        <v>35</v>
      </c>
      <c r="E444" s="10">
        <v>20</v>
      </c>
      <c r="F444" s="10"/>
      <c r="G444" s="10"/>
      <c r="H444" s="10"/>
      <c r="I444" s="10"/>
      <c r="J444" s="10"/>
      <c r="K444" s="10"/>
      <c r="L444" s="10"/>
      <c r="M444" s="10"/>
      <c r="N444" s="10">
        <v>10</v>
      </c>
    </row>
    <row r="445" spans="1:14" x14ac:dyDescent="0.3">
      <c r="A445" s="8" t="s">
        <v>17</v>
      </c>
      <c r="B445" s="9">
        <v>14147</v>
      </c>
      <c r="C445" s="10">
        <v>30</v>
      </c>
      <c r="D445" s="10">
        <v>20</v>
      </c>
      <c r="E445" s="10">
        <v>5</v>
      </c>
      <c r="F445" s="10"/>
      <c r="G445" s="10"/>
      <c r="H445" s="10"/>
      <c r="I445" s="10"/>
      <c r="J445" s="10"/>
      <c r="K445" s="10"/>
      <c r="L445" s="10">
        <v>5</v>
      </c>
      <c r="M445" s="10">
        <v>15</v>
      </c>
      <c r="N445" s="10">
        <v>25</v>
      </c>
    </row>
    <row r="446" spans="1:14" x14ac:dyDescent="0.3">
      <c r="A446" s="4" t="s">
        <v>133</v>
      </c>
      <c r="B446" s="5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7"/>
    </row>
    <row r="447" spans="1:14" x14ac:dyDescent="0.3">
      <c r="A447" s="8" t="s">
        <v>128</v>
      </c>
      <c r="B447" s="9">
        <v>3074</v>
      </c>
      <c r="C447" s="10"/>
      <c r="D447" s="10"/>
      <c r="E447" s="10"/>
      <c r="F447" s="10">
        <v>45</v>
      </c>
      <c r="G447" s="10">
        <v>55</v>
      </c>
      <c r="H447" s="10"/>
      <c r="I447" s="10"/>
      <c r="J447" s="10"/>
      <c r="K447" s="10"/>
      <c r="L447" s="10"/>
      <c r="M447" s="10"/>
      <c r="N447" s="10"/>
    </row>
    <row r="448" spans="1:14" x14ac:dyDescent="0.3">
      <c r="A448" s="8" t="s">
        <v>16</v>
      </c>
      <c r="B448" s="9">
        <v>70830</v>
      </c>
      <c r="C448" s="10">
        <v>10</v>
      </c>
      <c r="D448" s="10">
        <v>35</v>
      </c>
      <c r="E448" s="10">
        <v>35</v>
      </c>
      <c r="F448" s="10">
        <v>20</v>
      </c>
      <c r="G448" s="10"/>
      <c r="H448" s="10"/>
      <c r="I448" s="10"/>
      <c r="J448" s="10"/>
      <c r="K448" s="10"/>
      <c r="L448" s="10"/>
      <c r="M448" s="10"/>
      <c r="N448" s="10"/>
    </row>
    <row r="449" spans="1:14" x14ac:dyDescent="0.3">
      <c r="A449" s="8" t="s">
        <v>17</v>
      </c>
      <c r="B449" s="9">
        <v>66005</v>
      </c>
      <c r="C449" s="10">
        <v>20</v>
      </c>
      <c r="D449" s="10">
        <v>30</v>
      </c>
      <c r="E449" s="10">
        <v>25</v>
      </c>
      <c r="F449" s="10">
        <v>5</v>
      </c>
      <c r="G449" s="10"/>
      <c r="H449" s="10"/>
      <c r="I449" s="10"/>
      <c r="J449" s="10"/>
      <c r="K449" s="10"/>
      <c r="L449" s="10"/>
      <c r="M449" s="10">
        <v>10</v>
      </c>
      <c r="N449" s="10">
        <v>10</v>
      </c>
    </row>
    <row r="450" spans="1:14" x14ac:dyDescent="0.3">
      <c r="A450" s="4" t="s">
        <v>134</v>
      </c>
      <c r="B450" s="5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7"/>
    </row>
    <row r="451" spans="1:14" x14ac:dyDescent="0.3">
      <c r="A451" s="8" t="s">
        <v>128</v>
      </c>
      <c r="B451" s="9">
        <v>98</v>
      </c>
      <c r="C451" s="10"/>
      <c r="D451" s="10"/>
      <c r="E451" s="10"/>
      <c r="F451" s="10">
        <v>55</v>
      </c>
      <c r="G451" s="10">
        <v>45</v>
      </c>
      <c r="H451" s="10"/>
      <c r="I451" s="10"/>
      <c r="J451" s="10"/>
      <c r="K451" s="10"/>
      <c r="L451" s="10"/>
      <c r="M451" s="10"/>
      <c r="N451" s="10"/>
    </row>
    <row r="452" spans="1:14" x14ac:dyDescent="0.3">
      <c r="A452" s="8" t="s">
        <v>16</v>
      </c>
      <c r="B452" s="9">
        <v>3373</v>
      </c>
      <c r="C452" s="10">
        <v>30</v>
      </c>
      <c r="D452" s="10">
        <v>45</v>
      </c>
      <c r="E452" s="10">
        <v>20</v>
      </c>
      <c r="F452" s="10"/>
      <c r="G452" s="10"/>
      <c r="H452" s="10"/>
      <c r="I452" s="10"/>
      <c r="J452" s="10"/>
      <c r="K452" s="10"/>
      <c r="L452" s="10"/>
      <c r="M452" s="10"/>
      <c r="N452" s="10">
        <v>5</v>
      </c>
    </row>
    <row r="453" spans="1:14" x14ac:dyDescent="0.3">
      <c r="A453" s="8" t="s">
        <v>17</v>
      </c>
      <c r="B453" s="9">
        <v>3274</v>
      </c>
      <c r="C453" s="10">
        <v>40</v>
      </c>
      <c r="D453" s="10">
        <v>30</v>
      </c>
      <c r="E453" s="10">
        <v>10</v>
      </c>
      <c r="F453" s="10"/>
      <c r="G453" s="10"/>
      <c r="H453" s="10"/>
      <c r="I453" s="10"/>
      <c r="J453" s="10"/>
      <c r="K453" s="10"/>
      <c r="L453" s="10"/>
      <c r="M453" s="10">
        <v>5</v>
      </c>
      <c r="N453" s="10">
        <v>15</v>
      </c>
    </row>
    <row r="454" spans="1:14" x14ac:dyDescent="0.3">
      <c r="A454" s="4" t="s">
        <v>135</v>
      </c>
      <c r="B454" s="5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7"/>
    </row>
    <row r="455" spans="1:14" x14ac:dyDescent="0.3">
      <c r="A455" s="8" t="s">
        <v>128</v>
      </c>
      <c r="B455" s="9">
        <v>0</v>
      </c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</row>
    <row r="456" spans="1:14" x14ac:dyDescent="0.3">
      <c r="A456" s="8" t="s">
        <v>16</v>
      </c>
      <c r="B456" s="9">
        <v>0</v>
      </c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</row>
    <row r="457" spans="1:14" x14ac:dyDescent="0.3">
      <c r="A457" s="8" t="s">
        <v>17</v>
      </c>
      <c r="B457" s="9">
        <v>0</v>
      </c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</row>
    <row r="458" spans="1:14" x14ac:dyDescent="0.3">
      <c r="A458" s="4" t="s">
        <v>136</v>
      </c>
      <c r="B458" s="5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7"/>
    </row>
    <row r="459" spans="1:14" x14ac:dyDescent="0.3">
      <c r="A459" s="8" t="s">
        <v>128</v>
      </c>
      <c r="B459" s="9">
        <v>13</v>
      </c>
      <c r="C459" s="10"/>
      <c r="D459" s="10"/>
      <c r="E459" s="10">
        <v>10</v>
      </c>
      <c r="F459" s="10">
        <v>60</v>
      </c>
      <c r="G459" s="10">
        <v>30</v>
      </c>
      <c r="H459" s="10"/>
      <c r="I459" s="10"/>
      <c r="J459" s="10"/>
      <c r="K459" s="10"/>
      <c r="L459" s="10"/>
      <c r="M459" s="10"/>
      <c r="N459" s="10"/>
    </row>
    <row r="460" spans="1:14" x14ac:dyDescent="0.3">
      <c r="A460" s="8" t="s">
        <v>16</v>
      </c>
      <c r="B460" s="9">
        <v>211</v>
      </c>
      <c r="C460" s="10">
        <v>10</v>
      </c>
      <c r="D460" s="10">
        <v>30</v>
      </c>
      <c r="E460" s="10">
        <v>50</v>
      </c>
      <c r="F460" s="10">
        <v>10</v>
      </c>
      <c r="G460" s="10"/>
      <c r="H460" s="10"/>
      <c r="I460" s="10"/>
      <c r="J460" s="10"/>
      <c r="K460" s="10"/>
      <c r="L460" s="10"/>
      <c r="M460" s="10"/>
      <c r="N460" s="10"/>
    </row>
    <row r="461" spans="1:14" x14ac:dyDescent="0.3">
      <c r="A461" s="8" t="s">
        <v>17</v>
      </c>
      <c r="B461" s="9">
        <v>209</v>
      </c>
      <c r="C461" s="10">
        <v>20</v>
      </c>
      <c r="D461" s="10">
        <v>30</v>
      </c>
      <c r="E461" s="10">
        <v>30</v>
      </c>
      <c r="F461" s="10">
        <v>5</v>
      </c>
      <c r="G461" s="10"/>
      <c r="H461" s="10"/>
      <c r="I461" s="10"/>
      <c r="J461" s="10"/>
      <c r="K461" s="10"/>
      <c r="L461" s="10"/>
      <c r="M461" s="10">
        <v>5</v>
      </c>
      <c r="N461" s="10">
        <v>10</v>
      </c>
    </row>
    <row r="462" spans="1:14" x14ac:dyDescent="0.3">
      <c r="A462" s="4" t="s">
        <v>137</v>
      </c>
      <c r="B462" s="5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7"/>
    </row>
    <row r="463" spans="1:14" x14ac:dyDescent="0.3">
      <c r="A463" s="8" t="s">
        <v>128</v>
      </c>
      <c r="B463" s="9">
        <v>872</v>
      </c>
      <c r="C463" s="10"/>
      <c r="D463" s="10"/>
      <c r="E463" s="10"/>
      <c r="F463" s="10">
        <v>70</v>
      </c>
      <c r="G463" s="10">
        <v>30</v>
      </c>
      <c r="H463" s="10"/>
      <c r="I463" s="10"/>
      <c r="J463" s="10"/>
      <c r="K463" s="10"/>
      <c r="L463" s="10"/>
      <c r="M463" s="10"/>
      <c r="N463" s="10"/>
    </row>
    <row r="464" spans="1:14" x14ac:dyDescent="0.3">
      <c r="A464" s="8" t="s">
        <v>16</v>
      </c>
      <c r="B464" s="9">
        <v>21698</v>
      </c>
      <c r="C464" s="10"/>
      <c r="D464" s="10"/>
      <c r="E464" s="10"/>
      <c r="F464" s="10">
        <v>10</v>
      </c>
      <c r="G464" s="10">
        <v>45</v>
      </c>
      <c r="H464" s="10">
        <v>40</v>
      </c>
      <c r="I464" s="10">
        <v>5</v>
      </c>
      <c r="J464" s="10"/>
      <c r="K464" s="10"/>
      <c r="L464" s="10"/>
      <c r="M464" s="10"/>
      <c r="N464" s="10"/>
    </row>
    <row r="465" spans="1:14" x14ac:dyDescent="0.3">
      <c r="A465" s="8" t="s">
        <v>17</v>
      </c>
      <c r="B465" s="9">
        <v>21146</v>
      </c>
      <c r="C465" s="10"/>
      <c r="D465" s="10">
        <v>5</v>
      </c>
      <c r="E465" s="10">
        <v>10</v>
      </c>
      <c r="F465" s="10">
        <v>35</v>
      </c>
      <c r="G465" s="10">
        <v>40</v>
      </c>
      <c r="H465" s="10">
        <v>10</v>
      </c>
      <c r="I465" s="10"/>
      <c r="J465" s="10"/>
      <c r="K465" s="10"/>
      <c r="L465" s="10"/>
      <c r="M465" s="10"/>
      <c r="N465" s="10"/>
    </row>
    <row r="466" spans="1:14" x14ac:dyDescent="0.3">
      <c r="A466" s="4" t="s">
        <v>138</v>
      </c>
      <c r="B466" s="5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7"/>
    </row>
    <row r="467" spans="1:14" x14ac:dyDescent="0.3">
      <c r="A467" s="8" t="s">
        <v>128</v>
      </c>
      <c r="B467" s="9">
        <v>0</v>
      </c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</row>
    <row r="468" spans="1:14" x14ac:dyDescent="0.3">
      <c r="A468" s="8" t="s">
        <v>16</v>
      </c>
      <c r="B468" s="9">
        <v>0</v>
      </c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</row>
    <row r="469" spans="1:14" x14ac:dyDescent="0.3">
      <c r="A469" s="8" t="s">
        <v>17</v>
      </c>
      <c r="B469" s="9">
        <v>0</v>
      </c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</row>
    <row r="470" spans="1:14" x14ac:dyDescent="0.3">
      <c r="A470" s="4" t="s">
        <v>139</v>
      </c>
      <c r="B470" s="5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7"/>
    </row>
    <row r="471" spans="1:14" x14ac:dyDescent="0.3">
      <c r="A471" s="8" t="s">
        <v>128</v>
      </c>
      <c r="B471" s="9">
        <v>96</v>
      </c>
      <c r="C471" s="10"/>
      <c r="D471" s="10"/>
      <c r="E471" s="10"/>
      <c r="F471" s="10">
        <v>60</v>
      </c>
      <c r="G471" s="10">
        <v>40</v>
      </c>
      <c r="H471" s="10"/>
      <c r="I471" s="10"/>
      <c r="J471" s="10"/>
      <c r="K471" s="10"/>
      <c r="L471" s="10"/>
      <c r="M471" s="10"/>
      <c r="N471" s="10"/>
    </row>
    <row r="472" spans="1:14" x14ac:dyDescent="0.3">
      <c r="A472" s="8" t="s">
        <v>16</v>
      </c>
      <c r="B472" s="9">
        <v>2160</v>
      </c>
      <c r="C472" s="10"/>
      <c r="D472" s="10"/>
      <c r="E472" s="10"/>
      <c r="F472" s="10"/>
      <c r="G472" s="10"/>
      <c r="H472" s="10"/>
      <c r="I472" s="10"/>
      <c r="J472" s="10"/>
      <c r="K472" s="10">
        <v>35</v>
      </c>
      <c r="L472" s="10">
        <v>45</v>
      </c>
      <c r="M472" s="10">
        <v>20</v>
      </c>
      <c r="N472" s="10"/>
    </row>
    <row r="473" spans="1:14" x14ac:dyDescent="0.3">
      <c r="A473" s="8" t="s">
        <v>17</v>
      </c>
      <c r="B473" s="9">
        <v>2049</v>
      </c>
      <c r="C473" s="10"/>
      <c r="D473" s="10"/>
      <c r="E473" s="10"/>
      <c r="F473" s="10"/>
      <c r="G473" s="10"/>
      <c r="H473" s="10"/>
      <c r="I473" s="10"/>
      <c r="J473" s="10">
        <v>9</v>
      </c>
      <c r="K473" s="10">
        <v>55</v>
      </c>
      <c r="L473" s="10">
        <v>33</v>
      </c>
      <c r="M473" s="10">
        <v>3</v>
      </c>
      <c r="N473" s="10"/>
    </row>
    <row r="474" spans="1:14" x14ac:dyDescent="0.3">
      <c r="A474" s="4" t="s">
        <v>140</v>
      </c>
      <c r="B474" s="5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7"/>
    </row>
    <row r="475" spans="1:14" x14ac:dyDescent="0.3">
      <c r="A475" s="8" t="s">
        <v>128</v>
      </c>
      <c r="B475" s="9">
        <v>25898</v>
      </c>
      <c r="C475" s="10"/>
      <c r="D475" s="10"/>
      <c r="E475" s="10"/>
      <c r="F475" s="10">
        <v>60</v>
      </c>
      <c r="G475" s="10">
        <v>40</v>
      </c>
      <c r="H475" s="10"/>
      <c r="I475" s="10"/>
      <c r="J475" s="10"/>
      <c r="K475" s="10"/>
      <c r="L475" s="10"/>
      <c r="M475" s="10"/>
      <c r="N475" s="10"/>
    </row>
    <row r="476" spans="1:14" x14ac:dyDescent="0.3">
      <c r="A476" s="8" t="s">
        <v>16</v>
      </c>
      <c r="B476" s="9">
        <v>572773</v>
      </c>
      <c r="C476" s="10">
        <v>5</v>
      </c>
      <c r="D476" s="10"/>
      <c r="E476" s="10"/>
      <c r="F476" s="10"/>
      <c r="G476" s="10"/>
      <c r="H476" s="10"/>
      <c r="I476" s="10"/>
      <c r="J476" s="10"/>
      <c r="K476" s="10">
        <v>5</v>
      </c>
      <c r="L476" s="10">
        <v>10</v>
      </c>
      <c r="M476" s="10">
        <v>40</v>
      </c>
      <c r="N476" s="10">
        <v>40</v>
      </c>
    </row>
    <row r="477" spans="1:14" x14ac:dyDescent="0.3">
      <c r="A477" s="8" t="s">
        <v>17</v>
      </c>
      <c r="B477" s="9">
        <v>509593</v>
      </c>
      <c r="C477" s="10">
        <v>4</v>
      </c>
      <c r="D477" s="10">
        <v>1</v>
      </c>
      <c r="E477" s="10"/>
      <c r="F477" s="10"/>
      <c r="G477" s="10"/>
      <c r="H477" s="10"/>
      <c r="I477" s="10"/>
      <c r="J477" s="10">
        <v>2</v>
      </c>
      <c r="K477" s="10">
        <v>25</v>
      </c>
      <c r="L477" s="10">
        <v>31</v>
      </c>
      <c r="M477" s="10">
        <v>24</v>
      </c>
      <c r="N477" s="10">
        <v>13</v>
      </c>
    </row>
    <row r="478" spans="1:14" x14ac:dyDescent="0.3">
      <c r="A478" s="4" t="s">
        <v>141</v>
      </c>
      <c r="B478" s="5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7"/>
    </row>
    <row r="479" spans="1:14" x14ac:dyDescent="0.3">
      <c r="A479" s="8" t="s">
        <v>128</v>
      </c>
      <c r="B479" s="9">
        <v>2691</v>
      </c>
      <c r="C479" s="10"/>
      <c r="D479" s="10"/>
      <c r="E479" s="10"/>
      <c r="F479" s="10">
        <v>55</v>
      </c>
      <c r="G479" s="10">
        <v>45</v>
      </c>
      <c r="H479" s="10"/>
      <c r="I479" s="10"/>
      <c r="J479" s="10"/>
      <c r="K479" s="10"/>
      <c r="L479" s="10"/>
      <c r="M479" s="10"/>
      <c r="N479" s="10"/>
    </row>
    <row r="480" spans="1:14" x14ac:dyDescent="0.3">
      <c r="A480" s="8" t="s">
        <v>16</v>
      </c>
      <c r="B480" s="9">
        <v>57788</v>
      </c>
      <c r="C480" s="10">
        <v>20</v>
      </c>
      <c r="D480" s="10">
        <v>20</v>
      </c>
      <c r="E480" s="10">
        <v>20</v>
      </c>
      <c r="F480" s="10">
        <v>20</v>
      </c>
      <c r="G480" s="10">
        <v>20</v>
      </c>
      <c r="H480" s="10"/>
      <c r="I480" s="10"/>
      <c r="J480" s="10"/>
      <c r="K480" s="10"/>
      <c r="L480" s="10"/>
      <c r="M480" s="10"/>
      <c r="N480" s="10"/>
    </row>
    <row r="481" spans="1:14" x14ac:dyDescent="0.3">
      <c r="A481" s="8" t="s">
        <v>17</v>
      </c>
      <c r="B481" s="9">
        <v>55339</v>
      </c>
      <c r="C481" s="10">
        <v>30</v>
      </c>
      <c r="D481" s="10">
        <v>31</v>
      </c>
      <c r="E481" s="10">
        <v>17</v>
      </c>
      <c r="F481" s="10">
        <v>5</v>
      </c>
      <c r="G481" s="10"/>
      <c r="H481" s="10"/>
      <c r="I481" s="10"/>
      <c r="J481" s="10"/>
      <c r="K481" s="10"/>
      <c r="L481" s="10"/>
      <c r="M481" s="10">
        <v>4</v>
      </c>
      <c r="N481" s="10">
        <v>13</v>
      </c>
    </row>
    <row r="482" spans="1:14" x14ac:dyDescent="0.3">
      <c r="A482" s="4" t="s">
        <v>142</v>
      </c>
      <c r="B482" s="5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7"/>
    </row>
    <row r="483" spans="1:14" x14ac:dyDescent="0.3">
      <c r="A483" s="8" t="s">
        <v>128</v>
      </c>
      <c r="B483" s="9">
        <v>3</v>
      </c>
      <c r="C483" s="10"/>
      <c r="D483" s="10"/>
      <c r="E483" s="10"/>
      <c r="F483" s="10">
        <v>45</v>
      </c>
      <c r="G483" s="10">
        <v>55</v>
      </c>
      <c r="H483" s="10"/>
      <c r="I483" s="10"/>
      <c r="J483" s="10"/>
      <c r="K483" s="10"/>
      <c r="L483" s="10"/>
      <c r="M483" s="10"/>
      <c r="N483" s="10"/>
    </row>
    <row r="484" spans="1:14" x14ac:dyDescent="0.3">
      <c r="A484" s="8" t="s">
        <v>16</v>
      </c>
      <c r="B484" s="9">
        <v>122</v>
      </c>
      <c r="C484" s="10"/>
      <c r="D484" s="10">
        <v>5</v>
      </c>
      <c r="E484" s="10">
        <v>15</v>
      </c>
      <c r="F484" s="10">
        <v>20</v>
      </c>
      <c r="G484" s="10">
        <v>25</v>
      </c>
      <c r="H484" s="10">
        <v>15</v>
      </c>
      <c r="I484" s="10">
        <v>15</v>
      </c>
      <c r="J484" s="10">
        <v>5</v>
      </c>
      <c r="K484" s="10"/>
      <c r="L484" s="10"/>
      <c r="M484" s="10"/>
      <c r="N484" s="10"/>
    </row>
    <row r="485" spans="1:14" x14ac:dyDescent="0.3">
      <c r="A485" s="8" t="s">
        <v>17</v>
      </c>
      <c r="B485" s="9">
        <v>116</v>
      </c>
      <c r="C485" s="10"/>
      <c r="D485" s="10">
        <v>5</v>
      </c>
      <c r="E485" s="10">
        <v>20</v>
      </c>
      <c r="F485" s="10">
        <v>25</v>
      </c>
      <c r="G485" s="10">
        <v>25</v>
      </c>
      <c r="H485" s="10">
        <v>15</v>
      </c>
      <c r="I485" s="10">
        <v>10</v>
      </c>
      <c r="J485" s="10"/>
      <c r="K485" s="10"/>
      <c r="L485" s="10"/>
      <c r="M485" s="10"/>
      <c r="N485" s="10"/>
    </row>
    <row r="486" spans="1:14" x14ac:dyDescent="0.3">
      <c r="A486" s="4" t="s">
        <v>143</v>
      </c>
      <c r="B486" s="5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7"/>
    </row>
    <row r="487" spans="1:14" x14ac:dyDescent="0.3">
      <c r="A487" s="8" t="s">
        <v>128</v>
      </c>
      <c r="B487" s="9">
        <v>17</v>
      </c>
      <c r="C487" s="10"/>
      <c r="D487" s="10"/>
      <c r="E487" s="10"/>
      <c r="F487" s="10">
        <v>60</v>
      </c>
      <c r="G487" s="10">
        <v>40</v>
      </c>
      <c r="H487" s="10"/>
      <c r="I487" s="10"/>
      <c r="J487" s="10"/>
      <c r="K487" s="10"/>
      <c r="L487" s="10"/>
      <c r="M487" s="10"/>
      <c r="N487" s="10"/>
    </row>
    <row r="488" spans="1:14" x14ac:dyDescent="0.3">
      <c r="A488" s="8" t="s">
        <v>16</v>
      </c>
      <c r="B488" s="9">
        <v>667</v>
      </c>
      <c r="C488" s="10">
        <v>20</v>
      </c>
      <c r="D488" s="10">
        <v>20</v>
      </c>
      <c r="E488" s="10"/>
      <c r="F488" s="10"/>
      <c r="G488" s="10"/>
      <c r="H488" s="10"/>
      <c r="I488" s="10"/>
      <c r="J488" s="10"/>
      <c r="K488" s="10"/>
      <c r="L488" s="10">
        <v>10</v>
      </c>
      <c r="M488" s="10">
        <v>25</v>
      </c>
      <c r="N488" s="10">
        <v>25</v>
      </c>
    </row>
    <row r="489" spans="1:14" x14ac:dyDescent="0.3">
      <c r="A489" s="8" t="s">
        <v>17</v>
      </c>
      <c r="B489" s="9">
        <v>639</v>
      </c>
      <c r="C489" s="10">
        <v>15</v>
      </c>
      <c r="D489" s="10">
        <v>5</v>
      </c>
      <c r="E489" s="10"/>
      <c r="F489" s="10"/>
      <c r="G489" s="10"/>
      <c r="H489" s="10"/>
      <c r="I489" s="10"/>
      <c r="J489" s="10"/>
      <c r="K489" s="10">
        <v>5</v>
      </c>
      <c r="L489" s="10">
        <v>15</v>
      </c>
      <c r="M489" s="10">
        <v>30</v>
      </c>
      <c r="N489" s="10">
        <v>30</v>
      </c>
    </row>
    <row r="490" spans="1:14" x14ac:dyDescent="0.3">
      <c r="A490" s="4" t="s">
        <v>144</v>
      </c>
      <c r="B490" s="5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7"/>
    </row>
    <row r="491" spans="1:14" x14ac:dyDescent="0.3">
      <c r="A491" s="8" t="s">
        <v>128</v>
      </c>
      <c r="B491" s="9">
        <v>11</v>
      </c>
      <c r="C491" s="10"/>
      <c r="D491" s="10"/>
      <c r="E491" s="10"/>
      <c r="F491" s="10">
        <v>70</v>
      </c>
      <c r="G491" s="10">
        <v>30</v>
      </c>
      <c r="H491" s="10"/>
      <c r="I491" s="10"/>
      <c r="J491" s="10"/>
      <c r="K491" s="10"/>
      <c r="L491" s="10"/>
      <c r="M491" s="10"/>
      <c r="N491" s="10"/>
    </row>
    <row r="492" spans="1:14" x14ac:dyDescent="0.3">
      <c r="A492" s="8" t="s">
        <v>16</v>
      </c>
      <c r="B492" s="9">
        <v>313</v>
      </c>
      <c r="C492" s="10"/>
      <c r="D492" s="10"/>
      <c r="E492" s="10"/>
      <c r="F492" s="10"/>
      <c r="G492" s="10"/>
      <c r="H492" s="10"/>
      <c r="I492" s="10"/>
      <c r="J492" s="10"/>
      <c r="K492" s="10"/>
      <c r="L492" s="10">
        <v>10</v>
      </c>
      <c r="M492" s="10">
        <v>50</v>
      </c>
      <c r="N492" s="10">
        <v>40</v>
      </c>
    </row>
    <row r="493" spans="1:14" x14ac:dyDescent="0.3">
      <c r="A493" s="8" t="s">
        <v>17</v>
      </c>
      <c r="B493" s="9">
        <v>306</v>
      </c>
      <c r="C493" s="10"/>
      <c r="D493" s="10"/>
      <c r="E493" s="10"/>
      <c r="F493" s="10"/>
      <c r="G493" s="10"/>
      <c r="H493" s="10"/>
      <c r="I493" s="10"/>
      <c r="J493" s="10"/>
      <c r="K493" s="10"/>
      <c r="L493" s="10">
        <v>60</v>
      </c>
      <c r="M493" s="10">
        <v>40</v>
      </c>
      <c r="N493" s="10"/>
    </row>
    <row r="494" spans="1:14" x14ac:dyDescent="0.3">
      <c r="A494" s="4" t="s">
        <v>145</v>
      </c>
      <c r="B494" s="5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7"/>
    </row>
    <row r="495" spans="1:14" x14ac:dyDescent="0.3">
      <c r="A495" s="8" t="s">
        <v>128</v>
      </c>
      <c r="B495" s="9">
        <v>0</v>
      </c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</row>
    <row r="496" spans="1:14" x14ac:dyDescent="0.3">
      <c r="A496" s="8" t="s">
        <v>16</v>
      </c>
      <c r="B496" s="9">
        <v>0</v>
      </c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</row>
    <row r="497" spans="1:14" x14ac:dyDescent="0.3">
      <c r="A497" s="8" t="s">
        <v>17</v>
      </c>
      <c r="B497" s="9">
        <v>0</v>
      </c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</row>
    <row r="498" spans="1:14" x14ac:dyDescent="0.3">
      <c r="A498" s="4" t="s">
        <v>146</v>
      </c>
      <c r="B498" s="5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7"/>
    </row>
    <row r="499" spans="1:14" x14ac:dyDescent="0.3">
      <c r="A499" s="8" t="s">
        <v>128</v>
      </c>
      <c r="B499" s="9">
        <v>50</v>
      </c>
      <c r="C499" s="10"/>
      <c r="D499" s="10"/>
      <c r="E499" s="10">
        <v>40</v>
      </c>
      <c r="F499" s="10">
        <v>60</v>
      </c>
      <c r="G499" s="10"/>
      <c r="H499" s="10"/>
      <c r="I499" s="10"/>
      <c r="J499" s="10"/>
      <c r="K499" s="10"/>
      <c r="L499" s="10"/>
      <c r="M499" s="10"/>
      <c r="N499" s="10"/>
    </row>
    <row r="500" spans="1:14" x14ac:dyDescent="0.3">
      <c r="A500" s="8" t="s">
        <v>16</v>
      </c>
      <c r="B500" s="9">
        <v>382</v>
      </c>
      <c r="C500" s="10"/>
      <c r="D500" s="10"/>
      <c r="E500" s="10"/>
      <c r="F500" s="10"/>
      <c r="G500" s="10"/>
      <c r="H500" s="10"/>
      <c r="I500" s="10"/>
      <c r="J500" s="10">
        <v>10</v>
      </c>
      <c r="K500" s="10">
        <v>65</v>
      </c>
      <c r="L500" s="10">
        <v>25</v>
      </c>
      <c r="M500" s="10"/>
      <c r="N500" s="10"/>
    </row>
    <row r="501" spans="1:14" x14ac:dyDescent="0.3">
      <c r="A501" s="8" t="s">
        <v>17</v>
      </c>
      <c r="B501" s="9">
        <v>354</v>
      </c>
      <c r="C501" s="10"/>
      <c r="D501" s="10"/>
      <c r="E501" s="10"/>
      <c r="F501" s="10"/>
      <c r="G501" s="10"/>
      <c r="H501" s="10"/>
      <c r="I501" s="10"/>
      <c r="J501" s="10">
        <v>10</v>
      </c>
      <c r="K501" s="10">
        <v>65</v>
      </c>
      <c r="L501" s="10">
        <v>25</v>
      </c>
      <c r="M501" s="10"/>
      <c r="N501" s="10"/>
    </row>
    <row r="502" spans="1:14" x14ac:dyDescent="0.3">
      <c r="A502" s="4" t="s">
        <v>147</v>
      </c>
      <c r="B502" s="5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7"/>
    </row>
    <row r="503" spans="1:14" x14ac:dyDescent="0.3">
      <c r="A503" s="8" t="s">
        <v>128</v>
      </c>
      <c r="B503" s="9">
        <v>30</v>
      </c>
      <c r="C503" s="10"/>
      <c r="D503" s="10"/>
      <c r="E503" s="10">
        <v>50</v>
      </c>
      <c r="F503" s="10">
        <v>50</v>
      </c>
      <c r="G503" s="10"/>
      <c r="H503" s="10"/>
      <c r="I503" s="10"/>
      <c r="J503" s="10"/>
      <c r="K503" s="10"/>
      <c r="L503" s="10"/>
      <c r="M503" s="10"/>
      <c r="N503" s="10"/>
    </row>
    <row r="504" spans="1:14" x14ac:dyDescent="0.3">
      <c r="A504" s="8" t="s">
        <v>16</v>
      </c>
      <c r="B504" s="9">
        <v>242</v>
      </c>
      <c r="C504" s="10"/>
      <c r="D504" s="10"/>
      <c r="E504" s="10"/>
      <c r="F504" s="10"/>
      <c r="G504" s="10"/>
      <c r="H504" s="10"/>
      <c r="I504" s="10"/>
      <c r="J504" s="10"/>
      <c r="K504" s="10">
        <v>60</v>
      </c>
      <c r="L504" s="10">
        <v>40</v>
      </c>
      <c r="M504" s="10"/>
      <c r="N504" s="10"/>
    </row>
    <row r="505" spans="1:14" x14ac:dyDescent="0.3">
      <c r="A505" s="8" t="s">
        <v>17</v>
      </c>
      <c r="B505" s="9">
        <v>224</v>
      </c>
      <c r="C505" s="10"/>
      <c r="D505" s="10"/>
      <c r="E505" s="10"/>
      <c r="F505" s="10"/>
      <c r="G505" s="10"/>
      <c r="H505" s="10"/>
      <c r="I505" s="10"/>
      <c r="J505" s="10"/>
      <c r="K505" s="10">
        <v>60</v>
      </c>
      <c r="L505" s="10">
        <v>40</v>
      </c>
      <c r="M505" s="10"/>
      <c r="N505" s="10"/>
    </row>
    <row r="506" spans="1:14" x14ac:dyDescent="0.3">
      <c r="A506" s="4" t="s">
        <v>148</v>
      </c>
      <c r="B506" s="5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7"/>
    </row>
    <row r="507" spans="1:14" x14ac:dyDescent="0.3">
      <c r="A507" s="8" t="s">
        <v>128</v>
      </c>
      <c r="B507" s="9">
        <v>0</v>
      </c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</row>
    <row r="508" spans="1:14" x14ac:dyDescent="0.3">
      <c r="A508" s="8" t="s">
        <v>16</v>
      </c>
      <c r="B508" s="9">
        <v>0</v>
      </c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</row>
    <row r="509" spans="1:14" x14ac:dyDescent="0.3">
      <c r="A509" s="8" t="s">
        <v>17</v>
      </c>
      <c r="B509" s="9">
        <v>0</v>
      </c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</row>
    <row r="510" spans="1:14" x14ac:dyDescent="0.3">
      <c r="A510" s="4" t="s">
        <v>149</v>
      </c>
      <c r="B510" s="5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7"/>
    </row>
    <row r="511" spans="1:14" x14ac:dyDescent="0.3">
      <c r="A511" s="8" t="s">
        <v>128</v>
      </c>
      <c r="B511" s="9">
        <v>0</v>
      </c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</row>
    <row r="512" spans="1:14" x14ac:dyDescent="0.3">
      <c r="A512" s="8" t="s">
        <v>16</v>
      </c>
      <c r="B512" s="9">
        <v>0</v>
      </c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</row>
    <row r="513" spans="1:14" x14ac:dyDescent="0.3">
      <c r="A513" s="8" t="s">
        <v>17</v>
      </c>
      <c r="B513" s="9">
        <v>0</v>
      </c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</row>
    <row r="514" spans="1:14" x14ac:dyDescent="0.3">
      <c r="A514" s="4" t="s">
        <v>150</v>
      </c>
      <c r="B514" s="5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7"/>
    </row>
    <row r="515" spans="1:14" x14ac:dyDescent="0.3">
      <c r="A515" s="8" t="s">
        <v>128</v>
      </c>
      <c r="B515" s="9">
        <v>8</v>
      </c>
      <c r="C515" s="10"/>
      <c r="D515" s="10"/>
      <c r="E515" s="10">
        <v>10</v>
      </c>
      <c r="F515" s="10">
        <v>80</v>
      </c>
      <c r="G515" s="10">
        <v>10</v>
      </c>
      <c r="H515" s="10"/>
      <c r="I515" s="10"/>
      <c r="J515" s="10"/>
      <c r="K515" s="10"/>
      <c r="L515" s="10"/>
      <c r="M515" s="10"/>
      <c r="N515" s="10"/>
    </row>
    <row r="516" spans="1:14" x14ac:dyDescent="0.3">
      <c r="A516" s="8" t="s">
        <v>16</v>
      </c>
      <c r="B516" s="9">
        <v>60</v>
      </c>
      <c r="C516" s="10"/>
      <c r="D516" s="10"/>
      <c r="E516" s="10"/>
      <c r="F516" s="10"/>
      <c r="G516" s="10"/>
      <c r="H516" s="10"/>
      <c r="I516" s="10"/>
      <c r="J516" s="10"/>
      <c r="K516" s="10">
        <v>20</v>
      </c>
      <c r="L516" s="10">
        <v>70</v>
      </c>
      <c r="M516" s="10">
        <v>10</v>
      </c>
      <c r="N516" s="10"/>
    </row>
    <row r="517" spans="1:14" x14ac:dyDescent="0.3">
      <c r="A517" s="8" t="s">
        <v>17</v>
      </c>
      <c r="B517" s="9">
        <v>56</v>
      </c>
      <c r="C517" s="10"/>
      <c r="D517" s="10"/>
      <c r="E517" s="10"/>
      <c r="F517" s="10"/>
      <c r="G517" s="10"/>
      <c r="H517" s="10"/>
      <c r="I517" s="10"/>
      <c r="J517" s="10"/>
      <c r="K517" s="10">
        <v>40</v>
      </c>
      <c r="L517" s="10">
        <v>60</v>
      </c>
      <c r="M517" s="10"/>
      <c r="N517" s="10"/>
    </row>
    <row r="518" spans="1:14" x14ac:dyDescent="0.3">
      <c r="A518" s="4" t="s">
        <v>151</v>
      </c>
      <c r="B518" s="5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7"/>
    </row>
    <row r="519" spans="1:14" x14ac:dyDescent="0.3">
      <c r="A519" s="8" t="s">
        <v>128</v>
      </c>
      <c r="B519" s="9">
        <v>0</v>
      </c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</row>
    <row r="520" spans="1:14" x14ac:dyDescent="0.3">
      <c r="A520" s="8" t="s">
        <v>16</v>
      </c>
      <c r="B520" s="9">
        <v>0</v>
      </c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</row>
    <row r="521" spans="1:14" x14ac:dyDescent="0.3">
      <c r="A521" s="8" t="s">
        <v>17</v>
      </c>
      <c r="B521" s="9">
        <v>0</v>
      </c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</row>
    <row r="522" spans="1:14" x14ac:dyDescent="0.3">
      <c r="A522" s="4" t="s">
        <v>152</v>
      </c>
      <c r="B522" s="5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7"/>
    </row>
    <row r="523" spans="1:14" x14ac:dyDescent="0.3">
      <c r="A523" s="8" t="s">
        <v>128</v>
      </c>
      <c r="B523" s="9">
        <v>54</v>
      </c>
      <c r="C523" s="10"/>
      <c r="D523" s="10">
        <v>30</v>
      </c>
      <c r="E523" s="10">
        <v>70</v>
      </c>
      <c r="F523" s="10"/>
      <c r="G523" s="10"/>
      <c r="H523" s="10"/>
      <c r="I523" s="10"/>
      <c r="J523" s="10"/>
      <c r="K523" s="10"/>
      <c r="L523" s="10"/>
      <c r="M523" s="10"/>
      <c r="N523" s="10"/>
    </row>
    <row r="524" spans="1:14" x14ac:dyDescent="0.3">
      <c r="A524" s="8" t="s">
        <v>16</v>
      </c>
      <c r="B524" s="9">
        <v>512</v>
      </c>
      <c r="C524" s="10"/>
      <c r="D524" s="10"/>
      <c r="E524" s="10"/>
      <c r="F524" s="10"/>
      <c r="G524" s="10"/>
      <c r="H524" s="10"/>
      <c r="I524" s="10">
        <v>75</v>
      </c>
      <c r="J524" s="10">
        <v>25</v>
      </c>
      <c r="K524" s="10"/>
      <c r="L524" s="10"/>
      <c r="M524" s="10"/>
      <c r="N524" s="10"/>
    </row>
    <row r="525" spans="1:14" x14ac:dyDescent="0.3">
      <c r="A525" s="8" t="s">
        <v>17</v>
      </c>
      <c r="B525" s="9">
        <v>474</v>
      </c>
      <c r="C525" s="10"/>
      <c r="D525" s="10"/>
      <c r="E525" s="10"/>
      <c r="F525" s="10"/>
      <c r="G525" s="10"/>
      <c r="H525" s="10"/>
      <c r="I525" s="10">
        <v>75</v>
      </c>
      <c r="J525" s="10">
        <v>25</v>
      </c>
      <c r="K525" s="10"/>
      <c r="L525" s="10"/>
      <c r="M525" s="10"/>
      <c r="N525" s="10"/>
    </row>
    <row r="526" spans="1:14" x14ac:dyDescent="0.3">
      <c r="A526" s="4" t="s">
        <v>153</v>
      </c>
      <c r="B526" s="5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7"/>
    </row>
    <row r="527" spans="1:14" x14ac:dyDescent="0.3">
      <c r="A527" s="8" t="s">
        <v>128</v>
      </c>
      <c r="B527" s="9">
        <v>50</v>
      </c>
      <c r="C527" s="10"/>
      <c r="D527" s="10">
        <v>20</v>
      </c>
      <c r="E527" s="10">
        <v>80</v>
      </c>
      <c r="F527" s="10"/>
      <c r="G527" s="10"/>
      <c r="H527" s="10"/>
      <c r="I527" s="10"/>
      <c r="J527" s="10"/>
      <c r="K527" s="10"/>
      <c r="L527" s="10"/>
      <c r="M527" s="10"/>
      <c r="N527" s="10"/>
    </row>
    <row r="528" spans="1:14" x14ac:dyDescent="0.3">
      <c r="A528" s="8" t="s">
        <v>16</v>
      </c>
      <c r="B528" s="9">
        <v>462</v>
      </c>
      <c r="C528" s="10"/>
      <c r="D528" s="10"/>
      <c r="E528" s="10"/>
      <c r="F528" s="10"/>
      <c r="G528" s="10"/>
      <c r="H528" s="10"/>
      <c r="I528" s="10">
        <v>10</v>
      </c>
      <c r="J528" s="10">
        <v>70</v>
      </c>
      <c r="K528" s="10">
        <v>20</v>
      </c>
      <c r="L528" s="10"/>
      <c r="M528" s="10"/>
      <c r="N528" s="10"/>
    </row>
    <row r="529" spans="1:14" x14ac:dyDescent="0.3">
      <c r="A529" s="8" t="s">
        <v>17</v>
      </c>
      <c r="B529" s="9">
        <v>427</v>
      </c>
      <c r="C529" s="10"/>
      <c r="D529" s="10"/>
      <c r="E529" s="10"/>
      <c r="F529" s="10"/>
      <c r="G529" s="10"/>
      <c r="H529" s="10"/>
      <c r="I529" s="10">
        <v>10</v>
      </c>
      <c r="J529" s="10">
        <v>70</v>
      </c>
      <c r="K529" s="10">
        <v>20</v>
      </c>
      <c r="L529" s="10"/>
      <c r="M529" s="10"/>
      <c r="N529" s="10"/>
    </row>
    <row r="530" spans="1:14" x14ac:dyDescent="0.3">
      <c r="A530" s="4" t="s">
        <v>154</v>
      </c>
      <c r="B530" s="5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7"/>
    </row>
    <row r="531" spans="1:14" x14ac:dyDescent="0.3">
      <c r="A531" s="8" t="s">
        <v>128</v>
      </c>
      <c r="B531" s="9">
        <v>0</v>
      </c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</row>
    <row r="532" spans="1:14" x14ac:dyDescent="0.3">
      <c r="A532" s="8" t="s">
        <v>16</v>
      </c>
      <c r="B532" s="9">
        <v>0</v>
      </c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</row>
    <row r="533" spans="1:14" x14ac:dyDescent="0.3">
      <c r="A533" s="8" t="s">
        <v>17</v>
      </c>
      <c r="B533" s="9">
        <v>0</v>
      </c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</row>
    <row r="534" spans="1:14" x14ac:dyDescent="0.3">
      <c r="A534" s="4" t="s">
        <v>155</v>
      </c>
      <c r="B534" s="5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7"/>
    </row>
    <row r="535" spans="1:14" x14ac:dyDescent="0.3">
      <c r="A535" s="8" t="s">
        <v>128</v>
      </c>
      <c r="B535" s="9">
        <v>30</v>
      </c>
      <c r="C535" s="10"/>
      <c r="D535" s="10"/>
      <c r="E535" s="10">
        <v>30</v>
      </c>
      <c r="F535" s="10">
        <v>70</v>
      </c>
      <c r="G535" s="10"/>
      <c r="H535" s="10"/>
      <c r="I535" s="10"/>
      <c r="J535" s="10"/>
      <c r="K535" s="10"/>
      <c r="L535" s="10"/>
      <c r="M535" s="10"/>
      <c r="N535" s="10"/>
    </row>
    <row r="536" spans="1:14" x14ac:dyDescent="0.3">
      <c r="A536" s="8" t="s">
        <v>16</v>
      </c>
      <c r="B536" s="9">
        <v>285</v>
      </c>
      <c r="C536" s="10"/>
      <c r="D536" s="10"/>
      <c r="E536" s="10"/>
      <c r="F536" s="10"/>
      <c r="G536" s="10"/>
      <c r="H536" s="10"/>
      <c r="I536" s="10"/>
      <c r="J536" s="10">
        <v>50</v>
      </c>
      <c r="K536" s="10">
        <v>50</v>
      </c>
      <c r="L536" s="10"/>
      <c r="M536" s="10"/>
      <c r="N536" s="10"/>
    </row>
    <row r="537" spans="1:14" x14ac:dyDescent="0.3">
      <c r="A537" s="8" t="s">
        <v>17</v>
      </c>
      <c r="B537" s="9">
        <v>264</v>
      </c>
      <c r="C537" s="10"/>
      <c r="D537" s="10"/>
      <c r="E537" s="10"/>
      <c r="F537" s="10"/>
      <c r="G537" s="10"/>
      <c r="H537" s="10"/>
      <c r="I537" s="10"/>
      <c r="J537" s="10">
        <v>50</v>
      </c>
      <c r="K537" s="10">
        <v>50</v>
      </c>
      <c r="L537" s="10"/>
      <c r="M537" s="10"/>
      <c r="N537" s="10"/>
    </row>
    <row r="538" spans="1:14" x14ac:dyDescent="0.3">
      <c r="A538" s="4" t="s">
        <v>156</v>
      </c>
      <c r="B538" s="5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7"/>
    </row>
    <row r="539" spans="1:14" x14ac:dyDescent="0.3">
      <c r="A539" s="8" t="s">
        <v>128</v>
      </c>
      <c r="B539" s="9">
        <v>8</v>
      </c>
      <c r="C539" s="10"/>
      <c r="D539" s="10"/>
      <c r="E539" s="10">
        <v>20</v>
      </c>
      <c r="F539" s="10">
        <v>80</v>
      </c>
      <c r="G539" s="10"/>
      <c r="H539" s="10"/>
      <c r="I539" s="10"/>
      <c r="J539" s="10"/>
      <c r="K539" s="10"/>
      <c r="L539" s="10"/>
      <c r="M539" s="10"/>
      <c r="N539" s="10"/>
    </row>
    <row r="540" spans="1:14" x14ac:dyDescent="0.3">
      <c r="A540" s="8" t="s">
        <v>16</v>
      </c>
      <c r="B540" s="9">
        <v>59</v>
      </c>
      <c r="C540" s="10"/>
      <c r="D540" s="10"/>
      <c r="E540" s="10"/>
      <c r="F540" s="10"/>
      <c r="G540" s="10"/>
      <c r="H540" s="10"/>
      <c r="I540" s="10"/>
      <c r="J540" s="10"/>
      <c r="K540" s="10"/>
      <c r="L540" s="10">
        <v>80</v>
      </c>
      <c r="M540" s="10">
        <v>20</v>
      </c>
      <c r="N540" s="10"/>
    </row>
    <row r="541" spans="1:14" x14ac:dyDescent="0.3">
      <c r="A541" s="8" t="s">
        <v>17</v>
      </c>
      <c r="B541" s="9">
        <v>49</v>
      </c>
      <c r="C541" s="10"/>
      <c r="D541" s="10"/>
      <c r="E541" s="10"/>
      <c r="F541" s="10"/>
      <c r="G541" s="10"/>
      <c r="H541" s="10"/>
      <c r="I541" s="10"/>
      <c r="J541" s="10"/>
      <c r="K541" s="10"/>
      <c r="L541" s="10">
        <v>60</v>
      </c>
      <c r="M541" s="10">
        <v>40</v>
      </c>
      <c r="N541" s="10"/>
    </row>
    <row r="542" spans="1:14" x14ac:dyDescent="0.3">
      <c r="A542" s="4" t="s">
        <v>157</v>
      </c>
      <c r="B542" s="5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7"/>
    </row>
    <row r="543" spans="1:14" x14ac:dyDescent="0.3">
      <c r="A543" s="8" t="s">
        <v>128</v>
      </c>
      <c r="B543" s="9">
        <v>182</v>
      </c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>
        <v>70</v>
      </c>
      <c r="N543" s="10">
        <v>30</v>
      </c>
    </row>
    <row r="544" spans="1:14" x14ac:dyDescent="0.3">
      <c r="A544" s="8" t="s">
        <v>16</v>
      </c>
      <c r="B544" s="9">
        <v>884</v>
      </c>
      <c r="C544" s="10"/>
      <c r="D544" s="10"/>
      <c r="E544" s="10"/>
      <c r="F544" s="10">
        <v>10</v>
      </c>
      <c r="G544" s="10">
        <v>80</v>
      </c>
      <c r="H544" s="10">
        <v>10</v>
      </c>
      <c r="I544" s="10"/>
      <c r="J544" s="10"/>
      <c r="K544" s="10"/>
      <c r="L544" s="10"/>
      <c r="M544" s="10"/>
      <c r="N544" s="10"/>
    </row>
    <row r="545" spans="1:14" x14ac:dyDescent="0.3">
      <c r="A545" s="8" t="s">
        <v>17</v>
      </c>
      <c r="B545" s="9">
        <v>797</v>
      </c>
      <c r="C545" s="10"/>
      <c r="D545" s="10"/>
      <c r="E545" s="10"/>
      <c r="F545" s="10">
        <v>10</v>
      </c>
      <c r="G545" s="10">
        <v>80</v>
      </c>
      <c r="H545" s="10">
        <v>10</v>
      </c>
      <c r="I545" s="10"/>
      <c r="J545" s="10"/>
      <c r="K545" s="10"/>
      <c r="L545" s="10"/>
      <c r="M545" s="10"/>
      <c r="N545" s="10"/>
    </row>
    <row r="546" spans="1:14" x14ac:dyDescent="0.3">
      <c r="A546" s="4" t="s">
        <v>158</v>
      </c>
      <c r="B546" s="5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7"/>
    </row>
    <row r="547" spans="1:14" x14ac:dyDescent="0.3">
      <c r="A547" s="8" t="s">
        <v>128</v>
      </c>
      <c r="B547" s="9">
        <v>200</v>
      </c>
      <c r="C547" s="10"/>
      <c r="D547" s="10">
        <v>40</v>
      </c>
      <c r="E547" s="10">
        <v>60</v>
      </c>
      <c r="F547" s="10"/>
      <c r="G547" s="10"/>
      <c r="H547" s="10"/>
      <c r="I547" s="10"/>
      <c r="J547" s="10"/>
      <c r="K547" s="10"/>
      <c r="L547" s="10"/>
      <c r="M547" s="10"/>
      <c r="N547" s="10"/>
    </row>
    <row r="548" spans="1:14" x14ac:dyDescent="0.3">
      <c r="A548" s="8" t="s">
        <v>16</v>
      </c>
      <c r="B548" s="9">
        <v>935</v>
      </c>
      <c r="C548" s="10"/>
      <c r="D548" s="10"/>
      <c r="E548" s="10"/>
      <c r="F548" s="10"/>
      <c r="G548" s="10">
        <v>10</v>
      </c>
      <c r="H548" s="10">
        <v>70</v>
      </c>
      <c r="I548" s="10">
        <v>20</v>
      </c>
      <c r="J548" s="10"/>
      <c r="K548" s="10"/>
      <c r="L548" s="10"/>
      <c r="M548" s="10"/>
      <c r="N548" s="10"/>
    </row>
    <row r="549" spans="1:14" x14ac:dyDescent="0.3">
      <c r="A549" s="8" t="s">
        <v>17</v>
      </c>
      <c r="B549" s="9">
        <v>864</v>
      </c>
      <c r="C549" s="10"/>
      <c r="D549" s="10"/>
      <c r="E549" s="10"/>
      <c r="F549" s="10"/>
      <c r="G549" s="10">
        <v>10</v>
      </c>
      <c r="H549" s="10">
        <v>70</v>
      </c>
      <c r="I549" s="10">
        <v>20</v>
      </c>
      <c r="J549" s="10"/>
      <c r="K549" s="10"/>
      <c r="L549" s="10"/>
      <c r="M549" s="10"/>
      <c r="N549" s="10"/>
    </row>
    <row r="550" spans="1:14" x14ac:dyDescent="0.3">
      <c r="A550" s="4" t="s">
        <v>159</v>
      </c>
      <c r="B550" s="5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7"/>
    </row>
    <row r="551" spans="1:14" x14ac:dyDescent="0.3">
      <c r="A551" s="8" t="s">
        <v>128</v>
      </c>
      <c r="B551" s="9">
        <v>672</v>
      </c>
      <c r="C551" s="10"/>
      <c r="D551" s="10"/>
      <c r="E551" s="10">
        <v>50</v>
      </c>
      <c r="F551" s="10">
        <v>50</v>
      </c>
      <c r="G551" s="10"/>
      <c r="H551" s="10"/>
      <c r="I551" s="10"/>
      <c r="J551" s="10"/>
      <c r="K551" s="10"/>
      <c r="L551" s="10"/>
      <c r="M551" s="10"/>
      <c r="N551" s="10"/>
    </row>
    <row r="552" spans="1:14" x14ac:dyDescent="0.3">
      <c r="A552" s="8" t="s">
        <v>16</v>
      </c>
      <c r="B552" s="9">
        <v>1031</v>
      </c>
      <c r="C552" s="10"/>
      <c r="D552" s="10"/>
      <c r="E552" s="10"/>
      <c r="F552" s="10"/>
      <c r="G552" s="10">
        <v>10</v>
      </c>
      <c r="H552" s="10">
        <v>80</v>
      </c>
      <c r="I552" s="10">
        <v>10</v>
      </c>
      <c r="J552" s="10"/>
      <c r="K552" s="10"/>
      <c r="L552" s="10"/>
      <c r="M552" s="10"/>
      <c r="N552" s="10"/>
    </row>
    <row r="553" spans="1:14" x14ac:dyDescent="0.3">
      <c r="A553" s="8" t="s">
        <v>17</v>
      </c>
      <c r="B553" s="9">
        <v>903</v>
      </c>
      <c r="C553" s="10"/>
      <c r="D553" s="10"/>
      <c r="E553" s="10"/>
      <c r="F553" s="10"/>
      <c r="G553" s="10">
        <v>10</v>
      </c>
      <c r="H553" s="10">
        <v>80</v>
      </c>
      <c r="I553" s="10">
        <v>10</v>
      </c>
      <c r="J553" s="10"/>
      <c r="K553" s="10"/>
      <c r="L553" s="10"/>
      <c r="M553" s="10"/>
      <c r="N553" s="10"/>
    </row>
    <row r="554" spans="1:14" x14ac:dyDescent="0.3">
      <c r="A554" s="4" t="s">
        <v>160</v>
      </c>
      <c r="B554" s="5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7"/>
    </row>
    <row r="555" spans="1:14" x14ac:dyDescent="0.3">
      <c r="A555" s="8" t="s">
        <v>128</v>
      </c>
      <c r="B555" s="9">
        <v>326</v>
      </c>
      <c r="C555" s="10"/>
      <c r="D555" s="10">
        <v>20</v>
      </c>
      <c r="E555" s="10">
        <v>50</v>
      </c>
      <c r="F555" s="10">
        <v>30</v>
      </c>
      <c r="G555" s="10"/>
      <c r="H555" s="10"/>
      <c r="I555" s="10"/>
      <c r="J555" s="10"/>
      <c r="K555" s="10"/>
      <c r="L555" s="10"/>
      <c r="M555" s="10"/>
      <c r="N555" s="10"/>
    </row>
    <row r="556" spans="1:14" x14ac:dyDescent="0.3">
      <c r="A556" s="8" t="s">
        <v>16</v>
      </c>
      <c r="B556" s="9">
        <v>1840</v>
      </c>
      <c r="C556" s="10"/>
      <c r="D556" s="10"/>
      <c r="E556" s="10"/>
      <c r="F556" s="10"/>
      <c r="G556" s="10">
        <v>10</v>
      </c>
      <c r="H556" s="10">
        <v>30</v>
      </c>
      <c r="I556" s="10">
        <v>40</v>
      </c>
      <c r="J556" s="10">
        <v>10</v>
      </c>
      <c r="K556" s="10">
        <v>5</v>
      </c>
      <c r="L556" s="10">
        <v>5</v>
      </c>
      <c r="M556" s="10"/>
      <c r="N556" s="10"/>
    </row>
    <row r="557" spans="1:14" x14ac:dyDescent="0.3">
      <c r="A557" s="8" t="s">
        <v>17</v>
      </c>
      <c r="B557" s="9">
        <v>1707</v>
      </c>
      <c r="C557" s="10"/>
      <c r="D557" s="10"/>
      <c r="E557" s="10"/>
      <c r="F557" s="10"/>
      <c r="G557" s="10">
        <v>10</v>
      </c>
      <c r="H557" s="10">
        <v>30</v>
      </c>
      <c r="I557" s="10">
        <v>40</v>
      </c>
      <c r="J557" s="10">
        <v>10</v>
      </c>
      <c r="K557" s="10">
        <v>5</v>
      </c>
      <c r="L557" s="10">
        <v>5</v>
      </c>
      <c r="M557" s="10"/>
      <c r="N557" s="10"/>
    </row>
    <row r="558" spans="1:14" x14ac:dyDescent="0.3">
      <c r="A558" s="4" t="s">
        <v>161</v>
      </c>
      <c r="B558" s="5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7"/>
    </row>
    <row r="559" spans="1:14" x14ac:dyDescent="0.3">
      <c r="A559" s="8" t="s">
        <v>128</v>
      </c>
      <c r="B559" s="9">
        <v>12</v>
      </c>
      <c r="C559" s="10"/>
      <c r="D559" s="10">
        <v>20</v>
      </c>
      <c r="E559" s="10">
        <v>50</v>
      </c>
      <c r="F559" s="10">
        <v>30</v>
      </c>
      <c r="G559" s="10"/>
      <c r="H559" s="10"/>
      <c r="I559" s="10"/>
      <c r="J559" s="10"/>
      <c r="K559" s="10"/>
      <c r="L559" s="10"/>
      <c r="M559" s="10"/>
      <c r="N559" s="10"/>
    </row>
    <row r="560" spans="1:14" x14ac:dyDescent="0.3">
      <c r="A560" s="8" t="s">
        <v>16</v>
      </c>
      <c r="B560" s="9">
        <v>60</v>
      </c>
      <c r="C560" s="10"/>
      <c r="D560" s="10"/>
      <c r="E560" s="10"/>
      <c r="F560" s="10"/>
      <c r="G560" s="10"/>
      <c r="H560" s="10">
        <v>60</v>
      </c>
      <c r="I560" s="10">
        <v>40</v>
      </c>
      <c r="J560" s="10"/>
      <c r="K560" s="10"/>
      <c r="L560" s="10"/>
      <c r="M560" s="10"/>
      <c r="N560" s="10"/>
    </row>
    <row r="561" spans="1:14" x14ac:dyDescent="0.3">
      <c r="A561" s="8" t="s">
        <v>17</v>
      </c>
      <c r="B561" s="9">
        <v>56</v>
      </c>
      <c r="C561" s="10"/>
      <c r="D561" s="10"/>
      <c r="E561" s="10"/>
      <c r="F561" s="10"/>
      <c r="G561" s="10"/>
      <c r="H561" s="10">
        <v>60</v>
      </c>
      <c r="I561" s="10">
        <v>40</v>
      </c>
      <c r="J561" s="10"/>
      <c r="K561" s="10"/>
      <c r="L561" s="10"/>
      <c r="M561" s="10"/>
      <c r="N561" s="10"/>
    </row>
    <row r="562" spans="1:14" x14ac:dyDescent="0.3">
      <c r="A562" s="4" t="s">
        <v>162</v>
      </c>
      <c r="B562" s="5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7"/>
    </row>
    <row r="563" spans="1:14" x14ac:dyDescent="0.3">
      <c r="A563" s="8" t="s">
        <v>128</v>
      </c>
      <c r="B563" s="9">
        <v>108</v>
      </c>
      <c r="C563" s="10"/>
      <c r="D563" s="10"/>
      <c r="E563" s="10">
        <v>100</v>
      </c>
      <c r="F563" s="10"/>
      <c r="G563" s="10"/>
      <c r="H563" s="10"/>
      <c r="I563" s="10"/>
      <c r="J563" s="10"/>
      <c r="K563" s="10"/>
      <c r="L563" s="10"/>
      <c r="M563" s="10"/>
      <c r="N563" s="10"/>
    </row>
    <row r="564" spans="1:14" x14ac:dyDescent="0.3">
      <c r="A564" s="8" t="s">
        <v>16</v>
      </c>
      <c r="B564" s="9">
        <v>619</v>
      </c>
      <c r="C564" s="10"/>
      <c r="D564" s="10"/>
      <c r="E564" s="10"/>
      <c r="F564" s="10"/>
      <c r="G564" s="10"/>
      <c r="H564" s="10"/>
      <c r="I564" s="10">
        <v>20</v>
      </c>
      <c r="J564" s="10">
        <v>75</v>
      </c>
      <c r="K564" s="10">
        <v>5</v>
      </c>
      <c r="L564" s="10"/>
      <c r="M564" s="10"/>
      <c r="N564" s="10"/>
    </row>
    <row r="565" spans="1:14" x14ac:dyDescent="0.3">
      <c r="A565" s="8" t="s">
        <v>17</v>
      </c>
      <c r="B565" s="9">
        <v>549</v>
      </c>
      <c r="C565" s="10"/>
      <c r="D565" s="10"/>
      <c r="E565" s="10"/>
      <c r="F565" s="10"/>
      <c r="G565" s="10"/>
      <c r="H565" s="10"/>
      <c r="I565" s="10">
        <v>20</v>
      </c>
      <c r="J565" s="10">
        <v>75</v>
      </c>
      <c r="K565" s="10">
        <v>5</v>
      </c>
      <c r="L565" s="10"/>
      <c r="M565" s="10"/>
      <c r="N565" s="10"/>
    </row>
    <row r="566" spans="1:14" x14ac:dyDescent="0.3">
      <c r="A566" s="4" t="s">
        <v>163</v>
      </c>
      <c r="B566" s="5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7"/>
    </row>
    <row r="567" spans="1:14" x14ac:dyDescent="0.3">
      <c r="A567" s="8" t="s">
        <v>128</v>
      </c>
      <c r="B567" s="9">
        <v>7</v>
      </c>
      <c r="C567" s="10"/>
      <c r="D567" s="10"/>
      <c r="E567" s="10"/>
      <c r="F567" s="10">
        <v>100</v>
      </c>
      <c r="G567" s="10"/>
      <c r="H567" s="10"/>
      <c r="I567" s="10"/>
      <c r="J567" s="10"/>
      <c r="K567" s="10"/>
      <c r="L567" s="10"/>
      <c r="M567" s="10"/>
      <c r="N567" s="10"/>
    </row>
    <row r="568" spans="1:14" x14ac:dyDescent="0.3">
      <c r="A568" s="8" t="s">
        <v>16</v>
      </c>
      <c r="B568" s="9">
        <v>9</v>
      </c>
      <c r="C568" s="10"/>
      <c r="D568" s="10"/>
      <c r="E568" s="10"/>
      <c r="F568" s="10"/>
      <c r="G568" s="10"/>
      <c r="H568" s="10">
        <v>20</v>
      </c>
      <c r="I568" s="10"/>
      <c r="J568" s="10">
        <v>30</v>
      </c>
      <c r="K568" s="10">
        <v>50</v>
      </c>
      <c r="L568" s="10"/>
      <c r="M568" s="10"/>
      <c r="N568" s="10"/>
    </row>
    <row r="569" spans="1:14" x14ac:dyDescent="0.3">
      <c r="A569" s="8" t="s">
        <v>17</v>
      </c>
      <c r="B569" s="9">
        <v>7</v>
      </c>
      <c r="C569" s="10"/>
      <c r="D569" s="10"/>
      <c r="E569" s="10"/>
      <c r="F569" s="10"/>
      <c r="G569" s="10"/>
      <c r="H569" s="10">
        <v>20</v>
      </c>
      <c r="I569" s="10"/>
      <c r="J569" s="10">
        <v>30</v>
      </c>
      <c r="K569" s="10">
        <v>50</v>
      </c>
      <c r="L569" s="10"/>
      <c r="M569" s="10"/>
      <c r="N569" s="10"/>
    </row>
    <row r="570" spans="1:14" x14ac:dyDescent="0.3">
      <c r="A570" s="4" t="s">
        <v>164</v>
      </c>
      <c r="B570" s="5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7"/>
    </row>
    <row r="571" spans="1:14" x14ac:dyDescent="0.3">
      <c r="A571" s="8" t="s">
        <v>128</v>
      </c>
      <c r="B571" s="9">
        <v>0</v>
      </c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</row>
    <row r="572" spans="1:14" x14ac:dyDescent="0.3">
      <c r="A572" s="8" t="s">
        <v>16</v>
      </c>
      <c r="B572" s="9">
        <v>0</v>
      </c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</row>
    <row r="573" spans="1:14" x14ac:dyDescent="0.3">
      <c r="A573" s="8" t="s">
        <v>17</v>
      </c>
      <c r="B573" s="9">
        <v>0</v>
      </c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</row>
    <row r="574" spans="1:14" x14ac:dyDescent="0.3">
      <c r="A574" s="4" t="s">
        <v>165</v>
      </c>
      <c r="B574" s="5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7"/>
    </row>
    <row r="575" spans="1:14" x14ac:dyDescent="0.3">
      <c r="A575" s="8" t="s">
        <v>128</v>
      </c>
      <c r="B575" s="9">
        <v>17</v>
      </c>
      <c r="C575" s="10"/>
      <c r="D575" s="10"/>
      <c r="E575" s="10"/>
      <c r="F575" s="10">
        <v>20</v>
      </c>
      <c r="G575" s="10">
        <v>80</v>
      </c>
      <c r="H575" s="10"/>
      <c r="I575" s="10"/>
      <c r="J575" s="10"/>
      <c r="K575" s="10"/>
      <c r="L575" s="10"/>
      <c r="M575" s="10"/>
      <c r="N575" s="10"/>
    </row>
    <row r="576" spans="1:14" x14ac:dyDescent="0.3">
      <c r="A576" s="8" t="s">
        <v>16</v>
      </c>
      <c r="B576" s="9">
        <v>63</v>
      </c>
      <c r="C576" s="10"/>
      <c r="D576" s="10"/>
      <c r="E576" s="10"/>
      <c r="F576" s="10"/>
      <c r="G576" s="10"/>
      <c r="H576" s="10"/>
      <c r="I576" s="10"/>
      <c r="J576" s="10"/>
      <c r="K576" s="10">
        <v>20</v>
      </c>
      <c r="L576" s="10">
        <v>80</v>
      </c>
      <c r="M576" s="10"/>
      <c r="N576" s="10"/>
    </row>
    <row r="577" spans="1:14" x14ac:dyDescent="0.3">
      <c r="A577" s="8" t="s">
        <v>17</v>
      </c>
      <c r="B577" s="9">
        <v>58</v>
      </c>
      <c r="C577" s="10"/>
      <c r="D577" s="10"/>
      <c r="E577" s="10"/>
      <c r="F577" s="10"/>
      <c r="G577" s="10"/>
      <c r="H577" s="10"/>
      <c r="I577" s="10"/>
      <c r="J577" s="10"/>
      <c r="K577" s="10">
        <v>20</v>
      </c>
      <c r="L577" s="10">
        <v>80</v>
      </c>
      <c r="M577" s="10"/>
      <c r="N577" s="10"/>
    </row>
    <row r="578" spans="1:14" x14ac:dyDescent="0.3">
      <c r="A578" s="4" t="s">
        <v>166</v>
      </c>
      <c r="B578" s="5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7"/>
    </row>
    <row r="579" spans="1:14" x14ac:dyDescent="0.3">
      <c r="A579" s="8" t="s">
        <v>128</v>
      </c>
      <c r="B579" s="9">
        <v>3</v>
      </c>
      <c r="C579" s="10"/>
      <c r="D579" s="10"/>
      <c r="E579" s="10">
        <v>40</v>
      </c>
      <c r="F579" s="10">
        <v>60</v>
      </c>
      <c r="G579" s="10"/>
      <c r="H579" s="10"/>
      <c r="I579" s="10"/>
      <c r="J579" s="10"/>
      <c r="K579" s="10"/>
      <c r="L579" s="10"/>
      <c r="M579" s="10"/>
      <c r="N579" s="10"/>
    </row>
    <row r="580" spans="1:14" x14ac:dyDescent="0.3">
      <c r="A580" s="8" t="s">
        <v>16</v>
      </c>
      <c r="B580" s="9">
        <v>40</v>
      </c>
      <c r="C580" s="10">
        <v>15</v>
      </c>
      <c r="D580" s="10">
        <v>15</v>
      </c>
      <c r="E580" s="10">
        <v>20</v>
      </c>
      <c r="F580" s="10">
        <v>20</v>
      </c>
      <c r="G580" s="10">
        <v>10</v>
      </c>
      <c r="H580" s="10"/>
      <c r="I580" s="10"/>
      <c r="J580" s="10"/>
      <c r="K580" s="10"/>
      <c r="L580" s="10"/>
      <c r="M580" s="10"/>
      <c r="N580" s="10">
        <v>20</v>
      </c>
    </row>
    <row r="581" spans="1:14" x14ac:dyDescent="0.3">
      <c r="A581" s="8" t="s">
        <v>17</v>
      </c>
      <c r="B581" s="9">
        <v>37</v>
      </c>
      <c r="C581" s="10">
        <v>15</v>
      </c>
      <c r="D581" s="10">
        <v>15</v>
      </c>
      <c r="E581" s="10">
        <v>20</v>
      </c>
      <c r="F581" s="10">
        <v>20</v>
      </c>
      <c r="G581" s="10">
        <v>10</v>
      </c>
      <c r="H581" s="10"/>
      <c r="I581" s="10"/>
      <c r="J581" s="10"/>
      <c r="K581" s="10"/>
      <c r="L581" s="10"/>
      <c r="M581" s="10"/>
      <c r="N581" s="10">
        <v>20</v>
      </c>
    </row>
    <row r="582" spans="1:14" x14ac:dyDescent="0.3">
      <c r="A582" s="4" t="s">
        <v>167</v>
      </c>
      <c r="B582" s="5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7"/>
    </row>
    <row r="583" spans="1:14" x14ac:dyDescent="0.3">
      <c r="A583" s="8" t="s">
        <v>128</v>
      </c>
      <c r="B583" s="9">
        <v>0</v>
      </c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</row>
    <row r="584" spans="1:14" x14ac:dyDescent="0.3">
      <c r="A584" s="8" t="s">
        <v>16</v>
      </c>
      <c r="B584" s="9">
        <v>0</v>
      </c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</row>
    <row r="585" spans="1:14" x14ac:dyDescent="0.3">
      <c r="A585" s="8" t="s">
        <v>17</v>
      </c>
      <c r="B585" s="9">
        <v>0</v>
      </c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</row>
    <row r="586" spans="1:14" x14ac:dyDescent="0.3">
      <c r="A586" s="4" t="s">
        <v>168</v>
      </c>
      <c r="B586" s="5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7"/>
    </row>
    <row r="587" spans="1:14" x14ac:dyDescent="0.3">
      <c r="A587" s="8" t="s">
        <v>128</v>
      </c>
      <c r="B587" s="9">
        <v>2</v>
      </c>
      <c r="C587" s="10"/>
      <c r="D587" s="10"/>
      <c r="E587" s="10"/>
      <c r="F587" s="10"/>
      <c r="G587" s="10">
        <v>50</v>
      </c>
      <c r="H587" s="10">
        <v>50</v>
      </c>
      <c r="I587" s="10"/>
      <c r="J587" s="10"/>
      <c r="K587" s="10"/>
      <c r="L587" s="10"/>
      <c r="M587" s="10"/>
      <c r="N587" s="10"/>
    </row>
    <row r="588" spans="1:14" x14ac:dyDescent="0.3">
      <c r="A588" s="8" t="s">
        <v>16</v>
      </c>
      <c r="B588" s="9">
        <v>33</v>
      </c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>
        <v>35</v>
      </c>
      <c r="N588" s="10">
        <v>65</v>
      </c>
    </row>
    <row r="589" spans="1:14" x14ac:dyDescent="0.3">
      <c r="A589" s="8" t="s">
        <v>17</v>
      </c>
      <c r="B589" s="9">
        <v>30</v>
      </c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>
        <v>35</v>
      </c>
      <c r="N589" s="10">
        <v>65</v>
      </c>
    </row>
    <row r="590" spans="1:14" x14ac:dyDescent="0.3">
      <c r="A590" s="4" t="s">
        <v>169</v>
      </c>
      <c r="B590" s="5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7"/>
    </row>
    <row r="591" spans="1:14" x14ac:dyDescent="0.3">
      <c r="A591" s="8" t="s">
        <v>128</v>
      </c>
      <c r="B591" s="9">
        <v>0</v>
      </c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</row>
    <row r="592" spans="1:14" x14ac:dyDescent="0.3">
      <c r="A592" s="8" t="s">
        <v>16</v>
      </c>
      <c r="B592" s="9">
        <v>0</v>
      </c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</row>
    <row r="593" spans="1:14" x14ac:dyDescent="0.3">
      <c r="A593" s="8" t="s">
        <v>17</v>
      </c>
      <c r="B593" s="9">
        <v>0</v>
      </c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</row>
    <row r="594" spans="1:14" x14ac:dyDescent="0.3">
      <c r="A594" s="4" t="s">
        <v>170</v>
      </c>
      <c r="B594" s="5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7"/>
    </row>
    <row r="595" spans="1:14" x14ac:dyDescent="0.3">
      <c r="A595" s="8" t="s">
        <v>128</v>
      </c>
      <c r="B595" s="9">
        <v>139</v>
      </c>
      <c r="C595" s="10"/>
      <c r="D595" s="10"/>
      <c r="E595" s="10">
        <v>90</v>
      </c>
      <c r="F595" s="10">
        <v>10</v>
      </c>
      <c r="G595" s="10"/>
      <c r="H595" s="10"/>
      <c r="I595" s="10"/>
      <c r="J595" s="10"/>
      <c r="K595" s="10"/>
      <c r="L595" s="10"/>
      <c r="M595" s="10"/>
      <c r="N595" s="10"/>
    </row>
    <row r="596" spans="1:14" x14ac:dyDescent="0.3">
      <c r="A596" s="8" t="s">
        <v>16</v>
      </c>
      <c r="B596" s="9">
        <v>1662</v>
      </c>
      <c r="C596" s="10"/>
      <c r="D596" s="10"/>
      <c r="E596" s="10"/>
      <c r="F596" s="10"/>
      <c r="G596" s="10"/>
      <c r="H596" s="10"/>
      <c r="I596" s="10"/>
      <c r="J596" s="10"/>
      <c r="K596" s="10">
        <v>10</v>
      </c>
      <c r="L596" s="10">
        <v>40</v>
      </c>
      <c r="M596" s="10">
        <v>40</v>
      </c>
      <c r="N596" s="10">
        <v>10</v>
      </c>
    </row>
    <row r="597" spans="1:14" x14ac:dyDescent="0.3">
      <c r="A597" s="8" t="s">
        <v>17</v>
      </c>
      <c r="B597" s="9">
        <v>1546</v>
      </c>
      <c r="C597" s="10"/>
      <c r="D597" s="10"/>
      <c r="E597" s="10"/>
      <c r="F597" s="10"/>
      <c r="G597" s="10"/>
      <c r="H597" s="10"/>
      <c r="I597" s="10"/>
      <c r="J597" s="10"/>
      <c r="K597" s="10">
        <v>10</v>
      </c>
      <c r="L597" s="10">
        <v>40</v>
      </c>
      <c r="M597" s="10">
        <v>40</v>
      </c>
      <c r="N597" s="10">
        <v>10</v>
      </c>
    </row>
    <row r="598" spans="1:14" x14ac:dyDescent="0.3">
      <c r="A598" s="4" t="s">
        <v>171</v>
      </c>
      <c r="B598" s="5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7"/>
    </row>
    <row r="599" spans="1:14" x14ac:dyDescent="0.3">
      <c r="A599" s="8" t="s">
        <v>128</v>
      </c>
      <c r="B599" s="9">
        <v>0</v>
      </c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</row>
    <row r="600" spans="1:14" x14ac:dyDescent="0.3">
      <c r="A600" s="8" t="s">
        <v>16</v>
      </c>
      <c r="B600" s="9">
        <v>0</v>
      </c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</row>
    <row r="601" spans="1:14" x14ac:dyDescent="0.3">
      <c r="A601" s="8" t="s">
        <v>17</v>
      </c>
      <c r="B601" s="9">
        <v>0</v>
      </c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</row>
    <row r="602" spans="1:14" x14ac:dyDescent="0.3">
      <c r="A602" s="4" t="s">
        <v>172</v>
      </c>
      <c r="B602" s="5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7"/>
    </row>
    <row r="603" spans="1:14" x14ac:dyDescent="0.3">
      <c r="A603" s="8" t="s">
        <v>128</v>
      </c>
      <c r="B603" s="9">
        <v>0</v>
      </c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</row>
    <row r="604" spans="1:14" x14ac:dyDescent="0.3">
      <c r="A604" s="8" t="s">
        <v>16</v>
      </c>
      <c r="B604" s="9">
        <v>0</v>
      </c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</row>
    <row r="605" spans="1:14" x14ac:dyDescent="0.3">
      <c r="A605" s="8" t="s">
        <v>17</v>
      </c>
      <c r="B605" s="9">
        <v>0</v>
      </c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</row>
    <row r="606" spans="1:14" x14ac:dyDescent="0.3">
      <c r="A606" s="4" t="s">
        <v>173</v>
      </c>
      <c r="B606" s="5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7"/>
    </row>
    <row r="607" spans="1:14" x14ac:dyDescent="0.3">
      <c r="A607" s="8" t="s">
        <v>128</v>
      </c>
      <c r="B607" s="9">
        <v>36449</v>
      </c>
      <c r="C607" s="10">
        <v>10</v>
      </c>
      <c r="D607" s="10">
        <v>50</v>
      </c>
      <c r="E607" s="10">
        <v>40</v>
      </c>
      <c r="F607" s="10"/>
      <c r="G607" s="10"/>
      <c r="H607" s="10"/>
      <c r="I607" s="10"/>
      <c r="J607" s="10"/>
      <c r="K607" s="10"/>
      <c r="L607" s="10"/>
      <c r="M607" s="10"/>
      <c r="N607" s="10"/>
    </row>
    <row r="608" spans="1:14" x14ac:dyDescent="0.3">
      <c r="A608" s="8" t="s">
        <v>16</v>
      </c>
      <c r="B608" s="9">
        <v>7342</v>
      </c>
      <c r="C608" s="10"/>
      <c r="D608" s="10"/>
      <c r="E608" s="10"/>
      <c r="F608" s="10"/>
      <c r="G608" s="10"/>
      <c r="H608" s="10"/>
      <c r="I608" s="10"/>
      <c r="J608" s="10">
        <v>10</v>
      </c>
      <c r="K608" s="10">
        <v>80</v>
      </c>
      <c r="L608" s="10">
        <v>10</v>
      </c>
      <c r="M608" s="10"/>
      <c r="N608" s="10"/>
    </row>
    <row r="609" spans="1:14" x14ac:dyDescent="0.3">
      <c r="A609" s="8" t="s">
        <v>17</v>
      </c>
      <c r="B609" s="9">
        <v>7081</v>
      </c>
      <c r="C609" s="10"/>
      <c r="D609" s="10"/>
      <c r="E609" s="10"/>
      <c r="F609" s="10"/>
      <c r="G609" s="10"/>
      <c r="H609" s="10"/>
      <c r="I609" s="10"/>
      <c r="J609" s="10">
        <v>10</v>
      </c>
      <c r="K609" s="10">
        <v>60</v>
      </c>
      <c r="L609" s="10">
        <v>10</v>
      </c>
      <c r="M609" s="10">
        <v>20</v>
      </c>
      <c r="N609" s="10"/>
    </row>
    <row r="610" spans="1:14" x14ac:dyDescent="0.3">
      <c r="A610" s="4" t="s">
        <v>174</v>
      </c>
      <c r="B610" s="5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7"/>
    </row>
    <row r="611" spans="1:14" x14ac:dyDescent="0.3">
      <c r="A611" s="8" t="s">
        <v>128</v>
      </c>
      <c r="B611" s="9">
        <v>242</v>
      </c>
      <c r="C611" s="10"/>
      <c r="D611" s="10"/>
      <c r="E611" s="10"/>
      <c r="F611" s="10">
        <v>40</v>
      </c>
      <c r="G611" s="10">
        <v>60</v>
      </c>
      <c r="H611" s="10"/>
      <c r="I611" s="10"/>
      <c r="J611" s="10"/>
      <c r="K611" s="10"/>
      <c r="L611" s="10"/>
      <c r="M611" s="10"/>
      <c r="N611" s="10"/>
    </row>
    <row r="612" spans="1:14" x14ac:dyDescent="0.3">
      <c r="A612" s="8" t="s">
        <v>16</v>
      </c>
      <c r="B612" s="9">
        <v>58</v>
      </c>
      <c r="C612" s="10"/>
      <c r="D612" s="10"/>
      <c r="E612" s="10"/>
      <c r="F612" s="10"/>
      <c r="G612" s="10"/>
      <c r="H612" s="10"/>
      <c r="I612" s="10"/>
      <c r="J612" s="10"/>
      <c r="K612" s="10">
        <v>40</v>
      </c>
      <c r="L612" s="10">
        <v>60</v>
      </c>
      <c r="M612" s="10"/>
      <c r="N612" s="10"/>
    </row>
    <row r="613" spans="1:14" x14ac:dyDescent="0.3">
      <c r="A613" s="8" t="s">
        <v>17</v>
      </c>
      <c r="B613" s="9">
        <v>53</v>
      </c>
      <c r="C613" s="10"/>
      <c r="D613" s="10"/>
      <c r="E613" s="10"/>
      <c r="F613" s="10"/>
      <c r="G613" s="10"/>
      <c r="H613" s="10"/>
      <c r="I613" s="10"/>
      <c r="J613" s="10"/>
      <c r="K613" s="10">
        <v>30</v>
      </c>
      <c r="L613" s="10">
        <v>50</v>
      </c>
      <c r="M613" s="10">
        <v>20</v>
      </c>
      <c r="N613" s="10"/>
    </row>
    <row r="614" spans="1:14" x14ac:dyDescent="0.3">
      <c r="A614" s="4" t="s">
        <v>175</v>
      </c>
      <c r="B614" s="5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7"/>
    </row>
    <row r="615" spans="1:14" x14ac:dyDescent="0.3">
      <c r="A615" s="8" t="s">
        <v>128</v>
      </c>
      <c r="B615" s="9">
        <v>1006</v>
      </c>
      <c r="C615" s="10">
        <v>20</v>
      </c>
      <c r="D615" s="10">
        <v>80</v>
      </c>
      <c r="E615" s="10"/>
      <c r="F615" s="10"/>
      <c r="G615" s="10"/>
      <c r="H615" s="10"/>
      <c r="I615" s="10"/>
      <c r="J615" s="10"/>
      <c r="K615" s="10"/>
      <c r="L615" s="10"/>
      <c r="M615" s="10"/>
      <c r="N615" s="10"/>
    </row>
    <row r="616" spans="1:14" x14ac:dyDescent="0.3">
      <c r="A616" s="8" t="s">
        <v>16</v>
      </c>
      <c r="B616" s="9">
        <v>368</v>
      </c>
      <c r="C616" s="10"/>
      <c r="D616" s="10"/>
      <c r="E616" s="10"/>
      <c r="F616" s="10"/>
      <c r="G616" s="10"/>
      <c r="H616" s="10"/>
      <c r="I616" s="10"/>
      <c r="J616" s="10"/>
      <c r="K616" s="10"/>
      <c r="L616" s="10">
        <v>70</v>
      </c>
      <c r="M616" s="10">
        <v>20</v>
      </c>
      <c r="N616" s="10">
        <v>10</v>
      </c>
    </row>
    <row r="617" spans="1:14" x14ac:dyDescent="0.3">
      <c r="A617" s="8" t="s">
        <v>17</v>
      </c>
      <c r="B617" s="9">
        <v>331</v>
      </c>
      <c r="C617" s="10">
        <v>10</v>
      </c>
      <c r="D617" s="10">
        <v>10</v>
      </c>
      <c r="E617" s="10"/>
      <c r="F617" s="10"/>
      <c r="G617" s="10"/>
      <c r="H617" s="10"/>
      <c r="I617" s="10"/>
      <c r="J617" s="10"/>
      <c r="K617" s="10"/>
      <c r="L617" s="10">
        <v>50</v>
      </c>
      <c r="M617" s="10">
        <v>20</v>
      </c>
      <c r="N617" s="10">
        <v>10</v>
      </c>
    </row>
    <row r="618" spans="1:14" x14ac:dyDescent="0.3">
      <c r="A618" s="4" t="s">
        <v>176</v>
      </c>
      <c r="B618" s="5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7"/>
    </row>
    <row r="619" spans="1:14" x14ac:dyDescent="0.3">
      <c r="A619" s="8" t="s">
        <v>128</v>
      </c>
      <c r="B619" s="9">
        <v>0</v>
      </c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</row>
    <row r="620" spans="1:14" x14ac:dyDescent="0.3">
      <c r="A620" s="8" t="s">
        <v>16</v>
      </c>
      <c r="B620" s="9">
        <v>0</v>
      </c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</row>
    <row r="621" spans="1:14" x14ac:dyDescent="0.3">
      <c r="A621" s="8" t="s">
        <v>17</v>
      </c>
      <c r="B621" s="9">
        <v>0</v>
      </c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</row>
    <row r="622" spans="1:14" x14ac:dyDescent="0.3">
      <c r="A622" s="4" t="s">
        <v>177</v>
      </c>
      <c r="B622" s="5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7"/>
    </row>
    <row r="623" spans="1:14" x14ac:dyDescent="0.3">
      <c r="A623" s="8" t="s">
        <v>128</v>
      </c>
      <c r="B623" s="9">
        <v>107</v>
      </c>
      <c r="C623" s="10"/>
      <c r="D623" s="10"/>
      <c r="E623" s="10"/>
      <c r="F623" s="10"/>
      <c r="G623" s="10">
        <v>35</v>
      </c>
      <c r="H623" s="10">
        <v>65</v>
      </c>
      <c r="I623" s="10"/>
      <c r="J623" s="10"/>
      <c r="K623" s="10"/>
      <c r="L623" s="10"/>
      <c r="M623" s="10"/>
      <c r="N623" s="10"/>
    </row>
    <row r="624" spans="1:14" x14ac:dyDescent="0.3">
      <c r="A624" s="8" t="s">
        <v>16</v>
      </c>
      <c r="B624" s="9">
        <v>226</v>
      </c>
      <c r="C624" s="10"/>
      <c r="D624" s="10"/>
      <c r="E624" s="10"/>
      <c r="F624" s="10"/>
      <c r="G624" s="10"/>
      <c r="H624" s="10"/>
      <c r="I624" s="10">
        <v>5</v>
      </c>
      <c r="J624" s="10">
        <v>40</v>
      </c>
      <c r="K624" s="10">
        <v>35</v>
      </c>
      <c r="L624" s="10">
        <v>20</v>
      </c>
      <c r="M624" s="10"/>
      <c r="N624" s="10"/>
    </row>
    <row r="625" spans="1:14" x14ac:dyDescent="0.3">
      <c r="A625" s="8" t="s">
        <v>17</v>
      </c>
      <c r="B625" s="9">
        <v>226</v>
      </c>
      <c r="C625" s="10"/>
      <c r="D625" s="10"/>
      <c r="E625" s="10"/>
      <c r="F625" s="10"/>
      <c r="G625" s="10"/>
      <c r="H625" s="10"/>
      <c r="I625" s="10">
        <v>5</v>
      </c>
      <c r="J625" s="10">
        <v>40</v>
      </c>
      <c r="K625" s="10">
        <v>35</v>
      </c>
      <c r="L625" s="10">
        <v>20</v>
      </c>
      <c r="M625" s="10"/>
      <c r="N625" s="10"/>
    </row>
    <row r="626" spans="1:14" x14ac:dyDescent="0.3">
      <c r="A626" s="4" t="s">
        <v>178</v>
      </c>
      <c r="B626" s="5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7"/>
    </row>
    <row r="627" spans="1:14" x14ac:dyDescent="0.3">
      <c r="A627" s="8" t="s">
        <v>128</v>
      </c>
      <c r="B627" s="9">
        <v>748</v>
      </c>
      <c r="C627" s="10"/>
      <c r="D627" s="10"/>
      <c r="E627" s="10"/>
      <c r="F627" s="10"/>
      <c r="G627" s="10">
        <v>35</v>
      </c>
      <c r="H627" s="10">
        <v>65</v>
      </c>
      <c r="I627" s="10"/>
      <c r="J627" s="10"/>
      <c r="K627" s="10"/>
      <c r="L627" s="10"/>
      <c r="M627" s="10"/>
      <c r="N627" s="10"/>
    </row>
    <row r="628" spans="1:14" x14ac:dyDescent="0.3">
      <c r="A628" s="8" t="s">
        <v>16</v>
      </c>
      <c r="B628" s="9">
        <v>1411</v>
      </c>
      <c r="C628" s="10"/>
      <c r="D628" s="10"/>
      <c r="E628" s="10"/>
      <c r="F628" s="10"/>
      <c r="G628" s="10"/>
      <c r="H628" s="10"/>
      <c r="I628" s="10"/>
      <c r="J628" s="10">
        <v>10</v>
      </c>
      <c r="K628" s="10">
        <v>70</v>
      </c>
      <c r="L628" s="10">
        <v>20</v>
      </c>
      <c r="M628" s="10"/>
      <c r="N628" s="10"/>
    </row>
    <row r="629" spans="1:14" x14ac:dyDescent="0.3">
      <c r="A629" s="8" t="s">
        <v>17</v>
      </c>
      <c r="B629" s="9">
        <v>1411</v>
      </c>
      <c r="C629" s="10"/>
      <c r="D629" s="10"/>
      <c r="E629" s="10"/>
      <c r="F629" s="10"/>
      <c r="G629" s="10"/>
      <c r="H629" s="10"/>
      <c r="I629" s="10"/>
      <c r="J629" s="10">
        <v>10</v>
      </c>
      <c r="K629" s="10">
        <v>70</v>
      </c>
      <c r="L629" s="10">
        <v>20</v>
      </c>
      <c r="M629" s="10"/>
      <c r="N629" s="10"/>
    </row>
    <row r="630" spans="1:14" x14ac:dyDescent="0.3">
      <c r="A630" s="4" t="s">
        <v>179</v>
      </c>
      <c r="B630" s="5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7"/>
    </row>
    <row r="631" spans="1:14" x14ac:dyDescent="0.3">
      <c r="A631" s="8" t="s">
        <v>128</v>
      </c>
      <c r="B631" s="9">
        <v>0</v>
      </c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</row>
    <row r="632" spans="1:14" x14ac:dyDescent="0.3">
      <c r="A632" s="8" t="s">
        <v>16</v>
      </c>
      <c r="B632" s="9">
        <v>0</v>
      </c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</row>
    <row r="633" spans="1:14" x14ac:dyDescent="0.3">
      <c r="A633" s="8" t="s">
        <v>17</v>
      </c>
      <c r="B633" s="9">
        <v>0</v>
      </c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</row>
    <row r="634" spans="1:14" x14ac:dyDescent="0.3">
      <c r="A634" s="4" t="s">
        <v>180</v>
      </c>
      <c r="B634" s="5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7"/>
    </row>
    <row r="635" spans="1:14" x14ac:dyDescent="0.3">
      <c r="A635" s="8" t="s">
        <v>128</v>
      </c>
      <c r="B635" s="9">
        <v>25</v>
      </c>
      <c r="C635" s="10"/>
      <c r="D635" s="10"/>
      <c r="E635" s="10"/>
      <c r="F635" s="10">
        <v>40</v>
      </c>
      <c r="G635" s="10">
        <v>50</v>
      </c>
      <c r="H635" s="10">
        <v>10</v>
      </c>
      <c r="I635" s="10"/>
      <c r="J635" s="10"/>
      <c r="K635" s="10"/>
      <c r="L635" s="10"/>
      <c r="M635" s="10"/>
      <c r="N635" s="10"/>
    </row>
    <row r="636" spans="1:14" x14ac:dyDescent="0.3">
      <c r="A636" s="8" t="s">
        <v>16</v>
      </c>
      <c r="B636" s="9">
        <v>31</v>
      </c>
      <c r="C636" s="10">
        <v>10</v>
      </c>
      <c r="D636" s="10"/>
      <c r="E636" s="10"/>
      <c r="F636" s="10"/>
      <c r="G636" s="10"/>
      <c r="H636" s="10"/>
      <c r="I636" s="10"/>
      <c r="J636" s="10"/>
      <c r="K636" s="10"/>
      <c r="L636" s="10">
        <v>10</v>
      </c>
      <c r="M636" s="10">
        <v>40</v>
      </c>
      <c r="N636" s="10">
        <v>40</v>
      </c>
    </row>
    <row r="637" spans="1:14" x14ac:dyDescent="0.3">
      <c r="A637" s="8" t="s">
        <v>17</v>
      </c>
      <c r="B637" s="9">
        <v>31</v>
      </c>
      <c r="C637" s="10">
        <v>10</v>
      </c>
      <c r="D637" s="10"/>
      <c r="E637" s="10"/>
      <c r="F637" s="10"/>
      <c r="G637" s="10"/>
      <c r="H637" s="10"/>
      <c r="I637" s="10"/>
      <c r="J637" s="10"/>
      <c r="K637" s="10"/>
      <c r="L637" s="10">
        <v>10</v>
      </c>
      <c r="M637" s="10">
        <v>40</v>
      </c>
      <c r="N637" s="10">
        <v>40</v>
      </c>
    </row>
    <row r="638" spans="1:14" x14ac:dyDescent="0.3">
      <c r="A638" s="4" t="s">
        <v>181</v>
      </c>
      <c r="B638" s="5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7"/>
    </row>
    <row r="639" spans="1:14" x14ac:dyDescent="0.3">
      <c r="A639" s="8" t="s">
        <v>128</v>
      </c>
      <c r="B639" s="9">
        <v>32139</v>
      </c>
      <c r="C639" s="10"/>
      <c r="D639" s="10"/>
      <c r="E639" s="10"/>
      <c r="F639" s="10">
        <v>40</v>
      </c>
      <c r="G639" s="10">
        <v>50</v>
      </c>
      <c r="H639" s="10">
        <v>10</v>
      </c>
      <c r="I639" s="10"/>
      <c r="J639" s="10"/>
      <c r="K639" s="10"/>
      <c r="L639" s="10"/>
      <c r="M639" s="10"/>
      <c r="N639" s="10"/>
    </row>
    <row r="640" spans="1:14" x14ac:dyDescent="0.3">
      <c r="A640" s="8" t="s">
        <v>16</v>
      </c>
      <c r="B640" s="9">
        <v>28736</v>
      </c>
      <c r="C640" s="10">
        <v>10</v>
      </c>
      <c r="D640" s="10">
        <v>10</v>
      </c>
      <c r="E640" s="10"/>
      <c r="F640" s="10"/>
      <c r="G640" s="10"/>
      <c r="H640" s="10"/>
      <c r="I640" s="10"/>
      <c r="J640" s="10"/>
      <c r="K640" s="10"/>
      <c r="L640" s="10">
        <v>10</v>
      </c>
      <c r="M640" s="10">
        <v>35</v>
      </c>
      <c r="N640" s="10">
        <v>35</v>
      </c>
    </row>
    <row r="641" spans="1:14" x14ac:dyDescent="0.3">
      <c r="A641" s="8" t="s">
        <v>17</v>
      </c>
      <c r="B641" s="9">
        <v>28736</v>
      </c>
      <c r="C641" s="10">
        <v>35</v>
      </c>
      <c r="D641" s="10">
        <v>25</v>
      </c>
      <c r="E641" s="10"/>
      <c r="F641" s="10"/>
      <c r="G641" s="10"/>
      <c r="H641" s="10"/>
      <c r="I641" s="10"/>
      <c r="J641" s="10"/>
      <c r="K641" s="10"/>
      <c r="L641" s="10">
        <v>5</v>
      </c>
      <c r="M641" s="10">
        <v>15</v>
      </c>
      <c r="N641" s="10">
        <v>20</v>
      </c>
    </row>
  </sheetData>
  <mergeCells count="4">
    <mergeCell ref="A3:N3"/>
    <mergeCell ref="A4:A5"/>
    <mergeCell ref="B4:B5"/>
    <mergeCell ref="C4:N4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4" manualBreakCount="4">
    <brk id="65" max="13" man="1"/>
    <brk id="125" max="13" man="1"/>
    <brk id="185" max="13" man="1"/>
    <brk id="245" max="1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41"/>
  <sheetViews>
    <sheetView view="pageBreakPreview" zoomScale="99" zoomScaleNormal="100" zoomScaleSheetLayoutView="99" workbookViewId="0">
      <pane xSplit="1" ySplit="5" topLeftCell="B429" activePane="bottomRight" state="frozen"/>
      <selection activeCell="H2" sqref="H2"/>
      <selection pane="topRight" activeCell="H2" sqref="H2"/>
      <selection pane="bottomLeft" activeCell="H2" sqref="H2"/>
      <selection pane="bottomRight" activeCell="H2" sqref="H2"/>
    </sheetView>
  </sheetViews>
  <sheetFormatPr defaultColWidth="11.5546875" defaultRowHeight="14.4" x14ac:dyDescent="0.3"/>
  <cols>
    <col min="1" max="1" width="33.6640625" customWidth="1"/>
    <col min="2" max="2" width="13" customWidth="1"/>
    <col min="3" max="14" width="5.33203125" customWidth="1"/>
  </cols>
  <sheetData>
    <row r="1" spans="1:14" ht="15.6" x14ac:dyDescent="0.3">
      <c r="A1" s="1" t="s">
        <v>186</v>
      </c>
    </row>
    <row r="2" spans="1:14" x14ac:dyDescent="0.3">
      <c r="N2" s="2"/>
    </row>
    <row r="3" spans="1:14" ht="15.6" x14ac:dyDescent="0.3">
      <c r="A3" s="48" t="s">
        <v>184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x14ac:dyDescent="0.3">
      <c r="A4" s="49" t="s">
        <v>0</v>
      </c>
      <c r="B4" s="50" t="s">
        <v>188</v>
      </c>
      <c r="C4" s="51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x14ac:dyDescent="0.3">
      <c r="A5" s="49"/>
      <c r="B5" s="50"/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</row>
    <row r="6" spans="1:14" ht="14.4" customHeight="1" x14ac:dyDescent="0.3">
      <c r="A6" s="4" t="s">
        <v>14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4.4" customHeight="1" x14ac:dyDescent="0.3">
      <c r="A7" s="8" t="s">
        <v>15</v>
      </c>
      <c r="B7" s="9">
        <v>115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>
        <v>100</v>
      </c>
      <c r="N7" s="10"/>
    </row>
    <row r="8" spans="1:14" ht="14.4" customHeight="1" x14ac:dyDescent="0.3">
      <c r="A8" s="8" t="s">
        <v>16</v>
      </c>
      <c r="B8" s="9">
        <v>106</v>
      </c>
      <c r="C8" s="10"/>
      <c r="D8" s="10"/>
      <c r="E8" s="10"/>
      <c r="F8" s="10"/>
      <c r="G8" s="10"/>
      <c r="H8" s="10"/>
      <c r="I8" s="10">
        <v>100</v>
      </c>
      <c r="J8" s="10"/>
      <c r="K8" s="10"/>
      <c r="L8" s="10"/>
      <c r="M8" s="10"/>
      <c r="N8" s="10"/>
    </row>
    <row r="9" spans="1:14" ht="14.4" customHeight="1" x14ac:dyDescent="0.3">
      <c r="A9" s="8" t="s">
        <v>17</v>
      </c>
      <c r="B9" s="9">
        <v>103</v>
      </c>
      <c r="C9" s="10"/>
      <c r="D9" s="10"/>
      <c r="E9" s="10"/>
      <c r="F9" s="10"/>
      <c r="G9" s="10"/>
      <c r="H9" s="10"/>
      <c r="I9" s="10"/>
      <c r="J9" s="10">
        <v>100</v>
      </c>
      <c r="K9" s="10"/>
      <c r="L9" s="10"/>
      <c r="M9" s="10"/>
      <c r="N9" s="10"/>
    </row>
    <row r="10" spans="1:14" ht="14.4" customHeight="1" x14ac:dyDescent="0.3">
      <c r="A10" s="4" t="s">
        <v>18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4" ht="14.4" customHeight="1" x14ac:dyDescent="0.3">
      <c r="A11" s="8" t="s">
        <v>15</v>
      </c>
      <c r="B11" s="9">
        <v>2001</v>
      </c>
      <c r="C11" s="10">
        <v>10</v>
      </c>
      <c r="D11" s="10"/>
      <c r="E11" s="10"/>
      <c r="F11" s="10"/>
      <c r="G11" s="10"/>
      <c r="H11" s="10"/>
      <c r="I11" s="10"/>
      <c r="J11" s="10"/>
      <c r="K11" s="10"/>
      <c r="L11" s="10">
        <v>20</v>
      </c>
      <c r="M11" s="10">
        <v>60</v>
      </c>
      <c r="N11" s="10">
        <v>10</v>
      </c>
    </row>
    <row r="12" spans="1:14" ht="14.4" customHeight="1" x14ac:dyDescent="0.3">
      <c r="A12" s="8" t="s">
        <v>16</v>
      </c>
      <c r="B12" s="9">
        <v>1745</v>
      </c>
      <c r="C12" s="10"/>
      <c r="D12" s="10"/>
      <c r="E12" s="10"/>
      <c r="F12" s="10"/>
      <c r="G12" s="10"/>
      <c r="H12" s="10">
        <v>10</v>
      </c>
      <c r="I12" s="10">
        <v>70</v>
      </c>
      <c r="J12" s="10">
        <v>20</v>
      </c>
      <c r="K12" s="10"/>
      <c r="L12" s="10"/>
      <c r="M12" s="10"/>
      <c r="N12" s="10"/>
    </row>
    <row r="13" spans="1:14" ht="14.4" customHeight="1" x14ac:dyDescent="0.3">
      <c r="A13" s="8" t="s">
        <v>17</v>
      </c>
      <c r="B13" s="9">
        <v>1690</v>
      </c>
      <c r="C13" s="10"/>
      <c r="D13" s="10"/>
      <c r="E13" s="10"/>
      <c r="F13" s="10"/>
      <c r="G13" s="10"/>
      <c r="H13" s="10">
        <v>10</v>
      </c>
      <c r="I13" s="10">
        <v>70</v>
      </c>
      <c r="J13" s="10">
        <v>20</v>
      </c>
      <c r="K13" s="10"/>
      <c r="L13" s="10"/>
      <c r="M13" s="10"/>
      <c r="N13" s="10"/>
    </row>
    <row r="14" spans="1:14" ht="14.4" customHeight="1" x14ac:dyDescent="0.3">
      <c r="A14" s="4" t="s">
        <v>19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 spans="1:14" ht="14.4" customHeight="1" x14ac:dyDescent="0.3">
      <c r="A15" s="8" t="s">
        <v>15</v>
      </c>
      <c r="B15" s="9">
        <v>2065</v>
      </c>
      <c r="C15" s="10"/>
      <c r="D15" s="10"/>
      <c r="E15" s="10"/>
      <c r="F15" s="10"/>
      <c r="G15" s="10"/>
      <c r="H15" s="10"/>
      <c r="I15" s="10"/>
      <c r="J15" s="10"/>
      <c r="K15" s="10"/>
      <c r="L15" s="10">
        <v>25</v>
      </c>
      <c r="M15" s="10">
        <v>60</v>
      </c>
      <c r="N15" s="10">
        <v>15</v>
      </c>
    </row>
    <row r="16" spans="1:14" ht="14.4" customHeight="1" x14ac:dyDescent="0.3">
      <c r="A16" s="8" t="s">
        <v>16</v>
      </c>
      <c r="B16" s="9">
        <v>1713</v>
      </c>
      <c r="C16" s="10"/>
      <c r="D16" s="10"/>
      <c r="E16" s="10"/>
      <c r="F16" s="10"/>
      <c r="G16" s="10"/>
      <c r="H16" s="10">
        <v>55</v>
      </c>
      <c r="I16" s="10">
        <v>40</v>
      </c>
      <c r="J16" s="10">
        <v>5</v>
      </c>
      <c r="K16" s="10"/>
      <c r="L16" s="10"/>
      <c r="M16" s="10"/>
      <c r="N16" s="10"/>
    </row>
    <row r="17" spans="1:14" ht="14.4" customHeight="1" x14ac:dyDescent="0.3">
      <c r="A17" s="8" t="s">
        <v>17</v>
      </c>
      <c r="B17" s="9">
        <v>1665</v>
      </c>
      <c r="C17" s="10"/>
      <c r="D17" s="10"/>
      <c r="E17" s="10"/>
      <c r="F17" s="10"/>
      <c r="G17" s="10"/>
      <c r="H17" s="10">
        <v>45</v>
      </c>
      <c r="I17" s="10">
        <v>30</v>
      </c>
      <c r="J17" s="10">
        <v>15</v>
      </c>
      <c r="K17" s="10">
        <v>10</v>
      </c>
      <c r="L17" s="10"/>
      <c r="M17" s="10"/>
      <c r="N17" s="10"/>
    </row>
    <row r="18" spans="1:14" ht="14.4" customHeight="1" x14ac:dyDescent="0.3">
      <c r="A18" s="4" t="s">
        <v>20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</row>
    <row r="19" spans="1:14" ht="14.4" customHeight="1" x14ac:dyDescent="0.3">
      <c r="A19" s="8" t="s">
        <v>15</v>
      </c>
      <c r="B19" s="9">
        <v>8257</v>
      </c>
      <c r="C19" s="10">
        <v>45</v>
      </c>
      <c r="D19" s="10">
        <v>10</v>
      </c>
      <c r="E19" s="10"/>
      <c r="F19" s="10"/>
      <c r="G19" s="10"/>
      <c r="H19" s="10"/>
      <c r="I19" s="10"/>
      <c r="J19" s="10"/>
      <c r="K19" s="10"/>
      <c r="L19" s="10"/>
      <c r="M19" s="10">
        <v>5</v>
      </c>
      <c r="N19" s="10">
        <v>40</v>
      </c>
    </row>
    <row r="20" spans="1:14" ht="14.4" customHeight="1" x14ac:dyDescent="0.3">
      <c r="A20" s="8" t="s">
        <v>16</v>
      </c>
      <c r="B20" s="9">
        <v>6950</v>
      </c>
      <c r="C20" s="10"/>
      <c r="D20" s="10"/>
      <c r="E20" s="10"/>
      <c r="F20" s="10"/>
      <c r="G20" s="10"/>
      <c r="H20" s="10">
        <v>25</v>
      </c>
      <c r="I20" s="10">
        <v>75</v>
      </c>
      <c r="J20" s="10"/>
      <c r="K20" s="10"/>
      <c r="L20" s="10"/>
      <c r="M20" s="10"/>
      <c r="N20" s="10"/>
    </row>
    <row r="21" spans="1:14" ht="14.4" customHeight="1" x14ac:dyDescent="0.3">
      <c r="A21" s="8" t="s">
        <v>17</v>
      </c>
      <c r="B21" s="9">
        <v>6754</v>
      </c>
      <c r="C21" s="10"/>
      <c r="D21" s="10"/>
      <c r="E21" s="10"/>
      <c r="F21" s="10"/>
      <c r="G21" s="10"/>
      <c r="H21" s="10">
        <v>15</v>
      </c>
      <c r="I21" s="10">
        <v>35</v>
      </c>
      <c r="J21" s="10">
        <v>45</v>
      </c>
      <c r="K21" s="10">
        <v>5</v>
      </c>
      <c r="L21" s="10"/>
      <c r="M21" s="10"/>
      <c r="N21" s="10"/>
    </row>
    <row r="22" spans="1:14" ht="14.4" customHeight="1" x14ac:dyDescent="0.3">
      <c r="A22" s="4" t="s">
        <v>21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1:14" ht="14.4" customHeight="1" x14ac:dyDescent="0.3">
      <c r="A23" s="8" t="s">
        <v>15</v>
      </c>
      <c r="B23" s="9">
        <v>1900</v>
      </c>
      <c r="C23" s="10">
        <v>35</v>
      </c>
      <c r="D23" s="10"/>
      <c r="E23" s="10"/>
      <c r="F23" s="10"/>
      <c r="G23" s="10"/>
      <c r="H23" s="10"/>
      <c r="I23" s="10"/>
      <c r="J23" s="10"/>
      <c r="K23" s="10"/>
      <c r="L23" s="10">
        <v>10</v>
      </c>
      <c r="M23" s="10">
        <v>20</v>
      </c>
      <c r="N23" s="10">
        <v>35</v>
      </c>
    </row>
    <row r="24" spans="1:14" ht="14.4" customHeight="1" x14ac:dyDescent="0.3">
      <c r="A24" s="8" t="s">
        <v>16</v>
      </c>
      <c r="B24" s="9">
        <v>1544</v>
      </c>
      <c r="C24" s="10"/>
      <c r="D24" s="10"/>
      <c r="E24" s="10"/>
      <c r="F24" s="10"/>
      <c r="G24" s="10"/>
      <c r="H24" s="10">
        <v>25</v>
      </c>
      <c r="I24" s="10">
        <v>65</v>
      </c>
      <c r="J24" s="10">
        <v>10</v>
      </c>
      <c r="K24" s="10"/>
      <c r="L24" s="10"/>
      <c r="M24" s="10"/>
      <c r="N24" s="10"/>
    </row>
    <row r="25" spans="1:14" ht="14.4" customHeight="1" x14ac:dyDescent="0.3">
      <c r="A25" s="8" t="s">
        <v>17</v>
      </c>
      <c r="B25" s="9">
        <v>1346</v>
      </c>
      <c r="C25" s="10"/>
      <c r="D25" s="10"/>
      <c r="E25" s="10"/>
      <c r="F25" s="10"/>
      <c r="G25" s="10"/>
      <c r="H25" s="10"/>
      <c r="I25" s="10">
        <v>70</v>
      </c>
      <c r="J25" s="10">
        <v>30</v>
      </c>
      <c r="K25" s="10"/>
      <c r="L25" s="10"/>
      <c r="M25" s="10"/>
      <c r="N25" s="10"/>
    </row>
    <row r="26" spans="1:14" ht="14.4" customHeight="1" x14ac:dyDescent="0.3">
      <c r="A26" s="4" t="s">
        <v>22</v>
      </c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</row>
    <row r="27" spans="1:14" ht="14.4" customHeight="1" x14ac:dyDescent="0.3">
      <c r="A27" s="8" t="s">
        <v>15</v>
      </c>
      <c r="B27" s="9">
        <v>260</v>
      </c>
      <c r="C27" s="10">
        <v>35</v>
      </c>
      <c r="D27" s="10"/>
      <c r="E27" s="10"/>
      <c r="F27" s="10"/>
      <c r="G27" s="10"/>
      <c r="H27" s="10"/>
      <c r="I27" s="10"/>
      <c r="J27" s="10"/>
      <c r="K27" s="10"/>
      <c r="L27" s="10">
        <v>10</v>
      </c>
      <c r="M27" s="10">
        <v>20</v>
      </c>
      <c r="N27" s="10">
        <v>35</v>
      </c>
    </row>
    <row r="28" spans="1:14" ht="14.4" customHeight="1" x14ac:dyDescent="0.3">
      <c r="A28" s="8" t="s">
        <v>16</v>
      </c>
      <c r="B28" s="9">
        <v>160</v>
      </c>
      <c r="C28" s="10"/>
      <c r="D28" s="10"/>
      <c r="E28" s="10"/>
      <c r="F28" s="10"/>
      <c r="G28" s="10"/>
      <c r="H28" s="10">
        <v>10</v>
      </c>
      <c r="I28" s="10">
        <v>70</v>
      </c>
      <c r="J28" s="10">
        <v>20</v>
      </c>
      <c r="K28" s="10"/>
      <c r="L28" s="10"/>
      <c r="M28" s="10"/>
      <c r="N28" s="10"/>
    </row>
    <row r="29" spans="1:14" ht="14.4" customHeight="1" x14ac:dyDescent="0.3">
      <c r="A29" s="8" t="s">
        <v>17</v>
      </c>
      <c r="B29" s="9">
        <v>155</v>
      </c>
      <c r="C29" s="10"/>
      <c r="D29" s="10"/>
      <c r="E29" s="10"/>
      <c r="F29" s="10"/>
      <c r="G29" s="10"/>
      <c r="H29" s="10">
        <v>10</v>
      </c>
      <c r="I29" s="10">
        <v>70</v>
      </c>
      <c r="J29" s="10">
        <v>20</v>
      </c>
      <c r="K29" s="10"/>
      <c r="L29" s="10"/>
      <c r="M29" s="10"/>
      <c r="N29" s="10"/>
    </row>
    <row r="30" spans="1:14" x14ac:dyDescent="0.3">
      <c r="A30" s="4" t="s">
        <v>23</v>
      </c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</row>
    <row r="31" spans="1:14" x14ac:dyDescent="0.3">
      <c r="A31" s="8" t="s">
        <v>15</v>
      </c>
      <c r="B31" s="9">
        <v>223</v>
      </c>
      <c r="C31" s="10"/>
      <c r="D31" s="10"/>
      <c r="E31" s="10"/>
      <c r="F31" s="10"/>
      <c r="G31" s="10"/>
      <c r="H31" s="10"/>
      <c r="I31" s="10"/>
      <c r="J31" s="10"/>
      <c r="K31" s="10"/>
      <c r="L31" s="10">
        <v>10</v>
      </c>
      <c r="M31" s="10">
        <v>80</v>
      </c>
      <c r="N31" s="10">
        <v>10</v>
      </c>
    </row>
    <row r="32" spans="1:14" x14ac:dyDescent="0.3">
      <c r="A32" s="8" t="s">
        <v>16</v>
      </c>
      <c r="B32" s="9">
        <v>142</v>
      </c>
      <c r="C32" s="10"/>
      <c r="D32" s="10"/>
      <c r="E32" s="10"/>
      <c r="F32" s="10"/>
      <c r="G32" s="10">
        <v>10</v>
      </c>
      <c r="H32" s="10">
        <v>80</v>
      </c>
      <c r="I32" s="10">
        <v>10</v>
      </c>
      <c r="J32" s="10"/>
      <c r="K32" s="10"/>
      <c r="L32" s="10"/>
      <c r="M32" s="10"/>
      <c r="N32" s="10"/>
    </row>
    <row r="33" spans="1:14" x14ac:dyDescent="0.3">
      <c r="A33" s="8" t="s">
        <v>17</v>
      </c>
      <c r="B33" s="9">
        <v>135</v>
      </c>
      <c r="C33" s="10"/>
      <c r="D33" s="10"/>
      <c r="E33" s="10"/>
      <c r="F33" s="10"/>
      <c r="G33" s="10"/>
      <c r="H33" s="10"/>
      <c r="I33" s="10">
        <v>25</v>
      </c>
      <c r="J33" s="10">
        <v>20</v>
      </c>
      <c r="K33" s="10">
        <v>25</v>
      </c>
      <c r="L33" s="10">
        <v>15</v>
      </c>
      <c r="M33" s="10">
        <v>10</v>
      </c>
      <c r="N33" s="10">
        <v>5</v>
      </c>
    </row>
    <row r="34" spans="1:14" x14ac:dyDescent="0.3">
      <c r="A34" s="4" t="s">
        <v>24</v>
      </c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</row>
    <row r="35" spans="1:14" x14ac:dyDescent="0.3">
      <c r="A35" s="8" t="s">
        <v>15</v>
      </c>
      <c r="B35" s="9">
        <v>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3">
      <c r="A36" s="8" t="s">
        <v>16</v>
      </c>
      <c r="B36" s="9">
        <v>0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3">
      <c r="A37" s="8" t="s">
        <v>17</v>
      </c>
      <c r="B37" s="9">
        <v>0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3">
      <c r="A38" s="4" t="s">
        <v>25</v>
      </c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7"/>
    </row>
    <row r="39" spans="1:14" x14ac:dyDescent="0.3">
      <c r="A39" s="8" t="s">
        <v>15</v>
      </c>
      <c r="B39" s="9">
        <v>14711</v>
      </c>
      <c r="C39" s="10"/>
      <c r="D39" s="10"/>
      <c r="E39" s="10"/>
      <c r="F39" s="10"/>
      <c r="G39" s="10">
        <v>100</v>
      </c>
      <c r="H39" s="10"/>
      <c r="I39" s="10"/>
      <c r="J39" s="10"/>
      <c r="K39" s="10"/>
      <c r="L39" s="10"/>
      <c r="M39" s="10"/>
      <c r="N39" s="10"/>
    </row>
    <row r="40" spans="1:14" x14ac:dyDescent="0.3">
      <c r="A40" s="8" t="s">
        <v>16</v>
      </c>
      <c r="B40" s="9">
        <v>118331</v>
      </c>
      <c r="C40" s="10"/>
      <c r="D40" s="10"/>
      <c r="E40" s="10"/>
      <c r="F40" s="10"/>
      <c r="G40" s="10"/>
      <c r="H40" s="10"/>
      <c r="I40" s="10"/>
      <c r="J40" s="10"/>
      <c r="K40" s="10">
        <v>75</v>
      </c>
      <c r="L40" s="10">
        <v>25</v>
      </c>
      <c r="M40" s="10"/>
      <c r="N40" s="10"/>
    </row>
    <row r="41" spans="1:14" x14ac:dyDescent="0.3">
      <c r="A41" s="8" t="s">
        <v>17</v>
      </c>
      <c r="B41" s="9">
        <v>116168</v>
      </c>
      <c r="C41" s="10">
        <v>25</v>
      </c>
      <c r="D41" s="10">
        <v>25</v>
      </c>
      <c r="E41" s="10">
        <v>25</v>
      </c>
      <c r="F41" s="10"/>
      <c r="G41" s="10"/>
      <c r="H41" s="10"/>
      <c r="I41" s="10"/>
      <c r="J41" s="10"/>
      <c r="K41" s="10">
        <v>15</v>
      </c>
      <c r="L41" s="10">
        <v>10</v>
      </c>
      <c r="M41" s="10"/>
      <c r="N41" s="10"/>
    </row>
    <row r="42" spans="1:14" x14ac:dyDescent="0.3">
      <c r="A42" s="4" t="s">
        <v>26</v>
      </c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7"/>
    </row>
    <row r="43" spans="1:14" x14ac:dyDescent="0.3">
      <c r="A43" s="8" t="s">
        <v>15</v>
      </c>
      <c r="B43" s="9">
        <v>275</v>
      </c>
      <c r="C43" s="10"/>
      <c r="D43" s="10"/>
      <c r="E43" s="10"/>
      <c r="F43" s="10">
        <v>70</v>
      </c>
      <c r="G43" s="10">
        <v>30</v>
      </c>
      <c r="H43" s="10"/>
      <c r="I43" s="10"/>
      <c r="J43" s="10"/>
      <c r="K43" s="10"/>
      <c r="L43" s="10"/>
      <c r="M43" s="10"/>
      <c r="N43" s="10"/>
    </row>
    <row r="44" spans="1:14" x14ac:dyDescent="0.3">
      <c r="A44" s="8" t="s">
        <v>16</v>
      </c>
      <c r="B44" s="9">
        <v>3106</v>
      </c>
      <c r="C44" s="10">
        <v>10</v>
      </c>
      <c r="D44" s="10"/>
      <c r="E44" s="10"/>
      <c r="F44" s="10"/>
      <c r="G44" s="10"/>
      <c r="H44" s="10"/>
      <c r="I44" s="10"/>
      <c r="J44" s="10"/>
      <c r="K44" s="10"/>
      <c r="L44" s="10">
        <v>20</v>
      </c>
      <c r="M44" s="10">
        <v>40</v>
      </c>
      <c r="N44" s="10">
        <v>30</v>
      </c>
    </row>
    <row r="45" spans="1:14" x14ac:dyDescent="0.3">
      <c r="A45" s="8" t="s">
        <v>17</v>
      </c>
      <c r="B45" s="9">
        <v>3004</v>
      </c>
      <c r="C45" s="10">
        <v>10</v>
      </c>
      <c r="D45" s="10"/>
      <c r="E45" s="10"/>
      <c r="F45" s="10"/>
      <c r="G45" s="10"/>
      <c r="H45" s="10"/>
      <c r="I45" s="10"/>
      <c r="J45" s="10"/>
      <c r="K45" s="10"/>
      <c r="L45" s="10">
        <v>20</v>
      </c>
      <c r="M45" s="10">
        <v>40</v>
      </c>
      <c r="N45" s="10">
        <v>30</v>
      </c>
    </row>
    <row r="46" spans="1:14" x14ac:dyDescent="0.3">
      <c r="A46" s="4" t="s">
        <v>27</v>
      </c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7"/>
    </row>
    <row r="47" spans="1:14" x14ac:dyDescent="0.3">
      <c r="A47" s="8" t="s">
        <v>15</v>
      </c>
      <c r="B47" s="9">
        <v>0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 x14ac:dyDescent="0.3">
      <c r="A48" s="8" t="s">
        <v>16</v>
      </c>
      <c r="B48" s="9">
        <v>0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x14ac:dyDescent="0.3">
      <c r="A49" s="8" t="s">
        <v>17</v>
      </c>
      <c r="B49" s="9">
        <v>0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x14ac:dyDescent="0.3">
      <c r="A50" s="4" t="s">
        <v>28</v>
      </c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7"/>
    </row>
    <row r="51" spans="1:14" x14ac:dyDescent="0.3">
      <c r="A51" s="8" t="s">
        <v>15</v>
      </c>
      <c r="B51" s="9">
        <v>0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 x14ac:dyDescent="0.3">
      <c r="A52" s="8" t="s">
        <v>16</v>
      </c>
      <c r="B52" s="9">
        <v>0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4" x14ac:dyDescent="0.3">
      <c r="A53" s="8" t="s">
        <v>17</v>
      </c>
      <c r="B53" s="9">
        <v>0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 x14ac:dyDescent="0.3">
      <c r="A54" s="4" t="s">
        <v>29</v>
      </c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7"/>
    </row>
    <row r="55" spans="1:14" x14ac:dyDescent="0.3">
      <c r="A55" s="8" t="s">
        <v>15</v>
      </c>
      <c r="B55" s="9">
        <v>0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x14ac:dyDescent="0.3">
      <c r="A56" s="8" t="s">
        <v>16</v>
      </c>
      <c r="B56" s="9">
        <v>0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x14ac:dyDescent="0.3">
      <c r="A57" s="8" t="s">
        <v>17</v>
      </c>
      <c r="B57" s="9">
        <v>0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 x14ac:dyDescent="0.3">
      <c r="A58" s="4" t="s">
        <v>30</v>
      </c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7"/>
    </row>
    <row r="59" spans="1:14" x14ac:dyDescent="0.3">
      <c r="A59" s="8" t="s">
        <v>15</v>
      </c>
      <c r="B59" s="9">
        <v>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x14ac:dyDescent="0.3">
      <c r="A60" s="8" t="s">
        <v>16</v>
      </c>
      <c r="B60" s="9">
        <v>0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4" x14ac:dyDescent="0.3">
      <c r="A61" s="8" t="s">
        <v>17</v>
      </c>
      <c r="B61" s="9">
        <v>0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3">
      <c r="A62" s="4" t="s">
        <v>31</v>
      </c>
      <c r="B62" s="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7"/>
    </row>
    <row r="63" spans="1:14" x14ac:dyDescent="0.3">
      <c r="A63" s="8" t="s">
        <v>15</v>
      </c>
      <c r="B63" s="9">
        <v>0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1:14" x14ac:dyDescent="0.3">
      <c r="A64" s="8" t="s">
        <v>16</v>
      </c>
      <c r="B64" s="9">
        <v>0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1:14" x14ac:dyDescent="0.3">
      <c r="A65" s="8" t="s">
        <v>17</v>
      </c>
      <c r="B65" s="9">
        <v>0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4" x14ac:dyDescent="0.3">
      <c r="A66" s="4" t="s">
        <v>32</v>
      </c>
      <c r="B66" s="5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7"/>
    </row>
    <row r="67" spans="1:14" x14ac:dyDescent="0.3">
      <c r="A67" s="8" t="s">
        <v>15</v>
      </c>
      <c r="B67" s="9">
        <v>0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1:14" x14ac:dyDescent="0.3">
      <c r="A68" s="8" t="s">
        <v>16</v>
      </c>
      <c r="B68" s="9">
        <v>0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1:14" x14ac:dyDescent="0.3">
      <c r="A69" s="8" t="s">
        <v>17</v>
      </c>
      <c r="B69" s="9">
        <v>0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1:14" x14ac:dyDescent="0.3">
      <c r="A70" s="4" t="s">
        <v>33</v>
      </c>
      <c r="B70" s="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7"/>
    </row>
    <row r="71" spans="1:14" x14ac:dyDescent="0.3">
      <c r="A71" s="8" t="s">
        <v>15</v>
      </c>
      <c r="B71" s="9">
        <v>15</v>
      </c>
      <c r="C71" s="10"/>
      <c r="D71" s="10"/>
      <c r="E71" s="10">
        <v>80</v>
      </c>
      <c r="F71" s="10">
        <v>20</v>
      </c>
      <c r="G71" s="10"/>
      <c r="H71" s="10"/>
      <c r="I71" s="10"/>
      <c r="J71" s="10"/>
      <c r="K71" s="10"/>
      <c r="L71" s="10"/>
      <c r="M71" s="10"/>
      <c r="N71" s="10"/>
    </row>
    <row r="72" spans="1:14" x14ac:dyDescent="0.3">
      <c r="A72" s="8" t="s">
        <v>16</v>
      </c>
      <c r="B72" s="9">
        <v>8</v>
      </c>
      <c r="C72" s="10"/>
      <c r="D72" s="10"/>
      <c r="E72" s="10"/>
      <c r="F72" s="10"/>
      <c r="G72" s="10"/>
      <c r="H72" s="10"/>
      <c r="I72" s="10">
        <v>40</v>
      </c>
      <c r="J72" s="10">
        <v>50</v>
      </c>
      <c r="K72" s="10">
        <v>10</v>
      </c>
      <c r="L72" s="10"/>
      <c r="M72" s="10"/>
      <c r="N72" s="10"/>
    </row>
    <row r="73" spans="1:14" x14ac:dyDescent="0.3">
      <c r="A73" s="8" t="s">
        <v>17</v>
      </c>
      <c r="B73" s="9">
        <v>8</v>
      </c>
      <c r="C73" s="10"/>
      <c r="D73" s="10"/>
      <c r="E73" s="10"/>
      <c r="F73" s="10"/>
      <c r="G73" s="10"/>
      <c r="H73" s="10"/>
      <c r="I73" s="10">
        <v>30</v>
      </c>
      <c r="J73" s="10">
        <v>50</v>
      </c>
      <c r="K73" s="10">
        <v>20</v>
      </c>
      <c r="L73" s="10"/>
      <c r="M73" s="10"/>
      <c r="N73" s="10"/>
    </row>
    <row r="74" spans="1:14" x14ac:dyDescent="0.3">
      <c r="A74" s="4" t="s">
        <v>34</v>
      </c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7"/>
    </row>
    <row r="75" spans="1:14" x14ac:dyDescent="0.3">
      <c r="A75" s="8" t="s">
        <v>15</v>
      </c>
      <c r="B75" s="9">
        <v>244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>
        <v>70</v>
      </c>
      <c r="N75" s="10">
        <v>30</v>
      </c>
    </row>
    <row r="76" spans="1:14" x14ac:dyDescent="0.3">
      <c r="A76" s="8" t="s">
        <v>16</v>
      </c>
      <c r="B76" s="9">
        <v>212</v>
      </c>
      <c r="C76" s="10"/>
      <c r="D76" s="10"/>
      <c r="E76" s="10"/>
      <c r="F76" s="10"/>
      <c r="G76" s="10"/>
      <c r="H76" s="10">
        <v>80</v>
      </c>
      <c r="I76" s="10">
        <v>20</v>
      </c>
      <c r="J76" s="10"/>
      <c r="K76" s="10"/>
      <c r="L76" s="10"/>
      <c r="M76" s="10"/>
      <c r="N76" s="10"/>
    </row>
    <row r="77" spans="1:14" x14ac:dyDescent="0.3">
      <c r="A77" s="8" t="s">
        <v>17</v>
      </c>
      <c r="B77" s="9">
        <v>177</v>
      </c>
      <c r="C77" s="10"/>
      <c r="D77" s="10"/>
      <c r="E77" s="10"/>
      <c r="F77" s="10"/>
      <c r="G77" s="10"/>
      <c r="H77" s="10">
        <v>80</v>
      </c>
      <c r="I77" s="10">
        <v>20</v>
      </c>
      <c r="J77" s="10"/>
      <c r="K77" s="10"/>
      <c r="L77" s="10"/>
      <c r="M77" s="10"/>
      <c r="N77" s="10"/>
    </row>
    <row r="78" spans="1:14" x14ac:dyDescent="0.3">
      <c r="A78" s="4" t="s">
        <v>35</v>
      </c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7"/>
    </row>
    <row r="79" spans="1:14" x14ac:dyDescent="0.3">
      <c r="A79" s="8" t="s">
        <v>15</v>
      </c>
      <c r="B79" s="9">
        <v>161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>
        <v>70</v>
      </c>
      <c r="N79" s="10">
        <v>30</v>
      </c>
    </row>
    <row r="80" spans="1:14" x14ac:dyDescent="0.3">
      <c r="A80" s="8" t="s">
        <v>16</v>
      </c>
      <c r="B80" s="9">
        <v>53</v>
      </c>
      <c r="C80" s="10"/>
      <c r="D80" s="10"/>
      <c r="E80" s="10"/>
      <c r="F80" s="10"/>
      <c r="G80" s="10"/>
      <c r="H80" s="10">
        <v>80</v>
      </c>
      <c r="I80" s="10">
        <v>20</v>
      </c>
      <c r="J80" s="10"/>
      <c r="K80" s="10"/>
      <c r="L80" s="10"/>
      <c r="M80" s="10"/>
      <c r="N80" s="10"/>
    </row>
    <row r="81" spans="1:14" x14ac:dyDescent="0.3">
      <c r="A81" s="8" t="s">
        <v>17</v>
      </c>
      <c r="B81" s="9">
        <v>43</v>
      </c>
      <c r="C81" s="10"/>
      <c r="D81" s="10"/>
      <c r="E81" s="10"/>
      <c r="F81" s="10"/>
      <c r="G81" s="10"/>
      <c r="H81" s="10">
        <v>80</v>
      </c>
      <c r="I81" s="10">
        <v>20</v>
      </c>
      <c r="J81" s="10"/>
      <c r="K81" s="10"/>
      <c r="L81" s="10"/>
      <c r="M81" s="10"/>
      <c r="N81" s="10"/>
    </row>
    <row r="82" spans="1:14" x14ac:dyDescent="0.3">
      <c r="A82" s="4" t="s">
        <v>36</v>
      </c>
      <c r="B82" s="5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7"/>
    </row>
    <row r="83" spans="1:14" x14ac:dyDescent="0.3">
      <c r="A83" s="8" t="s">
        <v>15</v>
      </c>
      <c r="B83" s="9">
        <v>0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spans="1:14" x14ac:dyDescent="0.3">
      <c r="A84" s="8" t="s">
        <v>16</v>
      </c>
      <c r="B84" s="9">
        <v>0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1:14" x14ac:dyDescent="0.3">
      <c r="A85" s="8" t="s">
        <v>17</v>
      </c>
      <c r="B85" s="9">
        <v>0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</row>
    <row r="86" spans="1:14" x14ac:dyDescent="0.3">
      <c r="A86" s="4" t="s">
        <v>37</v>
      </c>
      <c r="B86" s="5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7"/>
    </row>
    <row r="87" spans="1:14" x14ac:dyDescent="0.3">
      <c r="A87" s="8" t="s">
        <v>15</v>
      </c>
      <c r="B87" s="9">
        <v>376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>
        <v>70</v>
      </c>
      <c r="N87" s="10">
        <v>30</v>
      </c>
    </row>
    <row r="88" spans="1:14" x14ac:dyDescent="0.3">
      <c r="A88" s="8" t="s">
        <v>16</v>
      </c>
      <c r="B88" s="9">
        <v>144</v>
      </c>
      <c r="C88" s="10"/>
      <c r="D88" s="10"/>
      <c r="E88" s="10"/>
      <c r="F88" s="10"/>
      <c r="G88" s="10"/>
      <c r="H88" s="10">
        <v>80</v>
      </c>
      <c r="I88" s="10">
        <v>20</v>
      </c>
      <c r="J88" s="10"/>
      <c r="K88" s="10"/>
      <c r="L88" s="10"/>
      <c r="M88" s="10"/>
      <c r="N88" s="10"/>
    </row>
    <row r="89" spans="1:14" x14ac:dyDescent="0.3">
      <c r="A89" s="8" t="s">
        <v>17</v>
      </c>
      <c r="B89" s="9">
        <v>119</v>
      </c>
      <c r="C89" s="10"/>
      <c r="D89" s="10"/>
      <c r="E89" s="10"/>
      <c r="F89" s="10"/>
      <c r="G89" s="10"/>
      <c r="H89" s="10">
        <v>80</v>
      </c>
      <c r="I89" s="10">
        <v>20</v>
      </c>
      <c r="J89" s="10"/>
      <c r="K89" s="10"/>
      <c r="L89" s="10"/>
      <c r="M89" s="10"/>
      <c r="N89" s="10"/>
    </row>
    <row r="90" spans="1:14" x14ac:dyDescent="0.3">
      <c r="A90" s="4" t="s">
        <v>38</v>
      </c>
      <c r="B90" s="5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7"/>
    </row>
    <row r="91" spans="1:14" x14ac:dyDescent="0.3">
      <c r="A91" s="8" t="s">
        <v>15</v>
      </c>
      <c r="B91" s="9">
        <v>21</v>
      </c>
      <c r="C91" s="10"/>
      <c r="D91" s="10"/>
      <c r="E91" s="10"/>
      <c r="F91" s="10"/>
      <c r="G91" s="10"/>
      <c r="H91" s="10"/>
      <c r="I91" s="10"/>
      <c r="J91" s="10"/>
      <c r="K91" s="10"/>
      <c r="L91" s="10">
        <v>15</v>
      </c>
      <c r="M91" s="10">
        <v>25</v>
      </c>
      <c r="N91" s="10">
        <v>60</v>
      </c>
    </row>
    <row r="92" spans="1:14" x14ac:dyDescent="0.3">
      <c r="A92" s="8" t="s">
        <v>16</v>
      </c>
      <c r="B92" s="9">
        <v>335</v>
      </c>
      <c r="C92" s="10"/>
      <c r="D92" s="10">
        <v>10</v>
      </c>
      <c r="E92" s="10">
        <v>35</v>
      </c>
      <c r="F92" s="10">
        <v>55</v>
      </c>
      <c r="G92" s="10"/>
      <c r="H92" s="10"/>
      <c r="I92" s="10"/>
      <c r="J92" s="10"/>
      <c r="K92" s="10"/>
      <c r="L92" s="10"/>
      <c r="M92" s="10"/>
      <c r="N92" s="10"/>
    </row>
    <row r="93" spans="1:14" x14ac:dyDescent="0.3">
      <c r="A93" s="8" t="s">
        <v>17</v>
      </c>
      <c r="B93" s="9">
        <v>320</v>
      </c>
      <c r="C93" s="10"/>
      <c r="D93" s="10">
        <v>10</v>
      </c>
      <c r="E93" s="10">
        <v>30</v>
      </c>
      <c r="F93" s="10">
        <v>45</v>
      </c>
      <c r="G93" s="10">
        <v>15</v>
      </c>
      <c r="H93" s="10"/>
      <c r="I93" s="10"/>
      <c r="J93" s="10"/>
      <c r="K93" s="10"/>
      <c r="L93" s="10"/>
      <c r="M93" s="10"/>
      <c r="N93" s="10"/>
    </row>
    <row r="94" spans="1:14" x14ac:dyDescent="0.3">
      <c r="A94" s="4" t="s">
        <v>39</v>
      </c>
      <c r="B94" s="5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7"/>
    </row>
    <row r="95" spans="1:14" x14ac:dyDescent="0.3">
      <c r="A95" s="8" t="s">
        <v>15</v>
      </c>
      <c r="B95" s="9">
        <v>805</v>
      </c>
      <c r="C95" s="10">
        <v>50</v>
      </c>
      <c r="D95" s="10">
        <v>10</v>
      </c>
      <c r="E95" s="10"/>
      <c r="F95" s="10"/>
      <c r="G95" s="10"/>
      <c r="H95" s="10"/>
      <c r="I95" s="10"/>
      <c r="J95" s="10"/>
      <c r="K95" s="10"/>
      <c r="L95" s="10"/>
      <c r="M95" s="10"/>
      <c r="N95" s="10">
        <v>40</v>
      </c>
    </row>
    <row r="96" spans="1:14" x14ac:dyDescent="0.3">
      <c r="A96" s="8" t="s">
        <v>16</v>
      </c>
      <c r="B96" s="9">
        <v>29663</v>
      </c>
      <c r="C96" s="10"/>
      <c r="D96" s="10"/>
      <c r="E96" s="10"/>
      <c r="F96" s="10">
        <v>25</v>
      </c>
      <c r="G96" s="10">
        <v>50</v>
      </c>
      <c r="H96" s="10">
        <v>25</v>
      </c>
      <c r="I96" s="10"/>
      <c r="J96" s="10"/>
      <c r="K96" s="10"/>
      <c r="L96" s="10"/>
      <c r="M96" s="10"/>
      <c r="N96" s="10"/>
    </row>
    <row r="97" spans="1:14" x14ac:dyDescent="0.3">
      <c r="A97" s="8" t="s">
        <v>17</v>
      </c>
      <c r="B97" s="9">
        <v>28006</v>
      </c>
      <c r="C97" s="10"/>
      <c r="D97" s="10"/>
      <c r="E97" s="10"/>
      <c r="F97" s="10">
        <v>25</v>
      </c>
      <c r="G97" s="10">
        <v>50</v>
      </c>
      <c r="H97" s="10">
        <v>25</v>
      </c>
      <c r="I97" s="10"/>
      <c r="J97" s="10"/>
      <c r="K97" s="10"/>
      <c r="L97" s="10"/>
      <c r="M97" s="10"/>
      <c r="N97" s="10"/>
    </row>
    <row r="98" spans="1:14" x14ac:dyDescent="0.3">
      <c r="A98" s="4" t="s">
        <v>40</v>
      </c>
      <c r="B98" s="5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7"/>
    </row>
    <row r="99" spans="1:14" x14ac:dyDescent="0.3">
      <c r="A99" s="8" t="s">
        <v>15</v>
      </c>
      <c r="B99" s="9">
        <v>96</v>
      </c>
      <c r="C99" s="10"/>
      <c r="D99" s="10">
        <v>10</v>
      </c>
      <c r="E99" s="10">
        <v>35</v>
      </c>
      <c r="F99" s="10">
        <v>45</v>
      </c>
      <c r="G99" s="10">
        <v>10</v>
      </c>
      <c r="H99" s="10"/>
      <c r="I99" s="10"/>
      <c r="J99" s="10"/>
      <c r="K99" s="10"/>
      <c r="L99" s="10"/>
      <c r="M99" s="10"/>
      <c r="N99" s="10"/>
    </row>
    <row r="100" spans="1:14" x14ac:dyDescent="0.3">
      <c r="A100" s="8" t="s">
        <v>16</v>
      </c>
      <c r="B100" s="9">
        <v>4043</v>
      </c>
      <c r="C100" s="10"/>
      <c r="D100" s="10"/>
      <c r="E100" s="10"/>
      <c r="F100" s="10"/>
      <c r="G100" s="10"/>
      <c r="H100" s="10">
        <v>20</v>
      </c>
      <c r="I100" s="10">
        <v>15</v>
      </c>
      <c r="J100" s="10">
        <v>35</v>
      </c>
      <c r="K100" s="10">
        <v>30</v>
      </c>
      <c r="L100" s="10"/>
      <c r="M100" s="10"/>
      <c r="N100" s="10"/>
    </row>
    <row r="101" spans="1:14" x14ac:dyDescent="0.3">
      <c r="A101" s="8" t="s">
        <v>17</v>
      </c>
      <c r="B101" s="9">
        <v>3652</v>
      </c>
      <c r="C101" s="10"/>
      <c r="D101" s="10"/>
      <c r="E101" s="10"/>
      <c r="F101" s="10"/>
      <c r="G101" s="10"/>
      <c r="H101" s="10">
        <v>20</v>
      </c>
      <c r="I101" s="10">
        <v>15</v>
      </c>
      <c r="J101" s="10">
        <v>35</v>
      </c>
      <c r="K101" s="10">
        <v>30</v>
      </c>
      <c r="L101" s="10"/>
      <c r="M101" s="10"/>
      <c r="N101" s="10"/>
    </row>
    <row r="102" spans="1:14" x14ac:dyDescent="0.3">
      <c r="A102" s="4" t="s">
        <v>41</v>
      </c>
      <c r="B102" s="5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7"/>
    </row>
    <row r="103" spans="1:14" x14ac:dyDescent="0.3">
      <c r="A103" s="8" t="s">
        <v>15</v>
      </c>
      <c r="B103" s="9">
        <v>76</v>
      </c>
      <c r="C103" s="10"/>
      <c r="D103" s="10"/>
      <c r="E103" s="10"/>
      <c r="F103" s="10"/>
      <c r="G103" s="10"/>
      <c r="H103" s="10"/>
      <c r="I103" s="10"/>
      <c r="J103" s="10">
        <v>100</v>
      </c>
      <c r="K103" s="10"/>
      <c r="L103" s="10"/>
      <c r="M103" s="10"/>
      <c r="N103" s="10"/>
    </row>
    <row r="104" spans="1:14" x14ac:dyDescent="0.3">
      <c r="A104" s="8" t="s">
        <v>16</v>
      </c>
      <c r="B104" s="9">
        <v>2251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>
        <v>40</v>
      </c>
      <c r="N104" s="10">
        <v>60</v>
      </c>
    </row>
    <row r="105" spans="1:14" x14ac:dyDescent="0.3">
      <c r="A105" s="8" t="s">
        <v>17</v>
      </c>
      <c r="B105" s="9">
        <v>2107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>
        <v>100</v>
      </c>
    </row>
    <row r="106" spans="1:14" x14ac:dyDescent="0.3">
      <c r="A106" s="4" t="s">
        <v>42</v>
      </c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7"/>
    </row>
    <row r="107" spans="1:14" x14ac:dyDescent="0.3">
      <c r="A107" s="8" t="s">
        <v>15</v>
      </c>
      <c r="B107" s="9">
        <v>0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1:14" x14ac:dyDescent="0.3">
      <c r="A108" s="8" t="s">
        <v>16</v>
      </c>
      <c r="B108" s="9">
        <v>0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1:14" x14ac:dyDescent="0.3">
      <c r="A109" s="8" t="s">
        <v>17</v>
      </c>
      <c r="B109" s="9">
        <v>0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</row>
    <row r="110" spans="1:14" x14ac:dyDescent="0.3">
      <c r="A110" s="4" t="s">
        <v>43</v>
      </c>
      <c r="B110" s="5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7"/>
    </row>
    <row r="111" spans="1:14" x14ac:dyDescent="0.3">
      <c r="A111" s="8" t="s">
        <v>15</v>
      </c>
      <c r="B111" s="9">
        <v>118</v>
      </c>
      <c r="C111" s="10"/>
      <c r="D111" s="10"/>
      <c r="E111" s="10"/>
      <c r="F111" s="10"/>
      <c r="G111" s="10"/>
      <c r="H111" s="10">
        <v>50</v>
      </c>
      <c r="I111" s="10">
        <v>50</v>
      </c>
      <c r="J111" s="10"/>
      <c r="K111" s="10"/>
      <c r="L111" s="10"/>
      <c r="M111" s="10"/>
      <c r="N111" s="10"/>
    </row>
    <row r="112" spans="1:14" x14ac:dyDescent="0.3">
      <c r="A112" s="8" t="s">
        <v>16</v>
      </c>
      <c r="B112" s="9">
        <v>2130</v>
      </c>
      <c r="C112" s="10"/>
      <c r="D112" s="10"/>
      <c r="E112" s="10"/>
      <c r="F112" s="10"/>
      <c r="G112" s="10"/>
      <c r="H112" s="10"/>
      <c r="I112" s="10"/>
      <c r="J112" s="10"/>
      <c r="K112" s="10"/>
      <c r="L112" s="10">
        <v>20</v>
      </c>
      <c r="M112" s="10">
        <v>30</v>
      </c>
      <c r="N112" s="10">
        <v>50</v>
      </c>
    </row>
    <row r="113" spans="1:14" x14ac:dyDescent="0.3">
      <c r="A113" s="8" t="s">
        <v>17</v>
      </c>
      <c r="B113" s="9">
        <v>1482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>
        <v>30</v>
      </c>
      <c r="N113" s="10">
        <v>70</v>
      </c>
    </row>
    <row r="114" spans="1:14" x14ac:dyDescent="0.3">
      <c r="A114" s="4" t="s">
        <v>44</v>
      </c>
      <c r="B114" s="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7"/>
    </row>
    <row r="115" spans="1:14" x14ac:dyDescent="0.3">
      <c r="A115" s="8" t="s">
        <v>15</v>
      </c>
      <c r="B115" s="9">
        <v>495</v>
      </c>
      <c r="C115" s="10"/>
      <c r="D115" s="10"/>
      <c r="E115" s="10">
        <v>15</v>
      </c>
      <c r="F115" s="10">
        <v>70</v>
      </c>
      <c r="G115" s="10">
        <v>15</v>
      </c>
      <c r="H115" s="10"/>
      <c r="I115" s="10"/>
      <c r="J115" s="10"/>
      <c r="K115" s="10"/>
      <c r="L115" s="10"/>
      <c r="M115" s="10"/>
      <c r="N115" s="10"/>
    </row>
    <row r="116" spans="1:14" x14ac:dyDescent="0.3">
      <c r="A116" s="8" t="s">
        <v>16</v>
      </c>
      <c r="B116" s="9">
        <v>8381</v>
      </c>
      <c r="C116" s="10">
        <v>40</v>
      </c>
      <c r="D116" s="10">
        <v>20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>
        <v>40</v>
      </c>
    </row>
    <row r="117" spans="1:14" x14ac:dyDescent="0.3">
      <c r="A117" s="8" t="s">
        <v>17</v>
      </c>
      <c r="B117" s="9">
        <v>7989</v>
      </c>
      <c r="C117" s="10">
        <v>80</v>
      </c>
      <c r="D117" s="10">
        <v>20</v>
      </c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3">
      <c r="A118" s="4" t="s">
        <v>45</v>
      </c>
      <c r="B118" s="5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7"/>
    </row>
    <row r="119" spans="1:14" x14ac:dyDescent="0.3">
      <c r="A119" s="8" t="s">
        <v>15</v>
      </c>
      <c r="B119" s="9">
        <v>0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1:14" x14ac:dyDescent="0.3">
      <c r="A120" s="8" t="s">
        <v>16</v>
      </c>
      <c r="B120" s="9">
        <v>0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1:14" x14ac:dyDescent="0.3">
      <c r="A121" s="8" t="s">
        <v>17</v>
      </c>
      <c r="B121" s="9">
        <v>0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1:14" x14ac:dyDescent="0.3">
      <c r="A122" s="4" t="s">
        <v>46</v>
      </c>
      <c r="B122" s="5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7"/>
    </row>
    <row r="123" spans="1:14" x14ac:dyDescent="0.3">
      <c r="A123" s="8" t="s">
        <v>15</v>
      </c>
      <c r="B123" s="9">
        <v>0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1:14" x14ac:dyDescent="0.3">
      <c r="A124" s="8" t="s">
        <v>16</v>
      </c>
      <c r="B124" s="9">
        <v>0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 spans="1:14" x14ac:dyDescent="0.3">
      <c r="A125" s="8" t="s">
        <v>17</v>
      </c>
      <c r="B125" s="9">
        <v>0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1:14" x14ac:dyDescent="0.3">
      <c r="A126" s="4" t="s">
        <v>47</v>
      </c>
      <c r="B126" s="5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7"/>
    </row>
    <row r="127" spans="1:14" x14ac:dyDescent="0.3">
      <c r="A127" s="8" t="s">
        <v>15</v>
      </c>
      <c r="B127" s="9">
        <v>0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14" x14ac:dyDescent="0.3">
      <c r="A128" s="8" t="s">
        <v>16</v>
      </c>
      <c r="B128" s="9">
        <v>0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1:14" x14ac:dyDescent="0.3">
      <c r="A129" s="8" t="s">
        <v>17</v>
      </c>
      <c r="B129" s="9">
        <v>0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1:14" x14ac:dyDescent="0.3">
      <c r="A130" s="4" t="s">
        <v>48</v>
      </c>
      <c r="B130" s="5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7"/>
    </row>
    <row r="131" spans="1:14" x14ac:dyDescent="0.3">
      <c r="A131" s="8" t="s">
        <v>15</v>
      </c>
      <c r="B131" s="9">
        <v>0</v>
      </c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1:14" x14ac:dyDescent="0.3">
      <c r="A132" s="8" t="s">
        <v>16</v>
      </c>
      <c r="B132" s="9">
        <v>0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 spans="1:14" x14ac:dyDescent="0.3">
      <c r="A133" s="8" t="s">
        <v>17</v>
      </c>
      <c r="B133" s="9">
        <v>0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 spans="1:14" x14ac:dyDescent="0.3">
      <c r="A134" s="4" t="s">
        <v>49</v>
      </c>
      <c r="B134" s="5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7"/>
    </row>
    <row r="135" spans="1:14" x14ac:dyDescent="0.3">
      <c r="A135" s="8" t="s">
        <v>15</v>
      </c>
      <c r="B135" s="9">
        <v>0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</row>
    <row r="136" spans="1:14" x14ac:dyDescent="0.3">
      <c r="A136" s="8" t="s">
        <v>16</v>
      </c>
      <c r="B136" s="9">
        <v>0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</row>
    <row r="137" spans="1:14" x14ac:dyDescent="0.3">
      <c r="A137" s="8" t="s">
        <v>17</v>
      </c>
      <c r="B137" s="9">
        <v>0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</row>
    <row r="138" spans="1:14" x14ac:dyDescent="0.3">
      <c r="A138" s="4" t="s">
        <v>50</v>
      </c>
      <c r="B138" s="5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7"/>
    </row>
    <row r="139" spans="1:14" x14ac:dyDescent="0.3">
      <c r="A139" s="8" t="s">
        <v>15</v>
      </c>
      <c r="B139" s="9">
        <v>0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</row>
    <row r="140" spans="1:14" x14ac:dyDescent="0.3">
      <c r="A140" s="8" t="s">
        <v>16</v>
      </c>
      <c r="B140" s="9">
        <v>0</v>
      </c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</row>
    <row r="141" spans="1:14" x14ac:dyDescent="0.3">
      <c r="A141" s="8" t="s">
        <v>17</v>
      </c>
      <c r="B141" s="9">
        <v>0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</row>
    <row r="142" spans="1:14" x14ac:dyDescent="0.3">
      <c r="A142" s="4" t="s">
        <v>51</v>
      </c>
      <c r="B142" s="5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7"/>
    </row>
    <row r="143" spans="1:14" x14ac:dyDescent="0.3">
      <c r="A143" s="8" t="s">
        <v>15</v>
      </c>
      <c r="B143" s="9">
        <v>517</v>
      </c>
      <c r="C143" s="10"/>
      <c r="D143" s="10"/>
      <c r="E143" s="10"/>
      <c r="F143" s="10">
        <v>20</v>
      </c>
      <c r="G143" s="10">
        <v>70</v>
      </c>
      <c r="H143" s="10">
        <v>10</v>
      </c>
      <c r="I143" s="10"/>
      <c r="J143" s="10"/>
      <c r="K143" s="10"/>
      <c r="L143" s="10"/>
      <c r="M143" s="10"/>
      <c r="N143" s="10"/>
    </row>
    <row r="144" spans="1:14" x14ac:dyDescent="0.3">
      <c r="A144" s="8" t="s">
        <v>16</v>
      </c>
      <c r="B144" s="9">
        <v>384</v>
      </c>
      <c r="C144" s="10"/>
      <c r="D144" s="10"/>
      <c r="E144" s="10"/>
      <c r="F144" s="10"/>
      <c r="G144" s="10"/>
      <c r="H144" s="10"/>
      <c r="I144" s="10"/>
      <c r="J144" s="10"/>
      <c r="K144" s="10">
        <v>60</v>
      </c>
      <c r="L144" s="10">
        <v>40</v>
      </c>
      <c r="M144" s="10"/>
      <c r="N144" s="10"/>
    </row>
    <row r="145" spans="1:14" x14ac:dyDescent="0.3">
      <c r="A145" s="8" t="s">
        <v>17</v>
      </c>
      <c r="B145" s="9">
        <v>384</v>
      </c>
      <c r="C145" s="10"/>
      <c r="D145" s="10"/>
      <c r="E145" s="10"/>
      <c r="F145" s="10"/>
      <c r="G145" s="10"/>
      <c r="H145" s="10"/>
      <c r="I145" s="10"/>
      <c r="J145" s="10"/>
      <c r="K145" s="10">
        <v>60</v>
      </c>
      <c r="L145" s="10">
        <v>35</v>
      </c>
      <c r="M145" s="10">
        <v>5</v>
      </c>
      <c r="N145" s="10"/>
    </row>
    <row r="146" spans="1:14" x14ac:dyDescent="0.3">
      <c r="A146" s="4" t="s">
        <v>52</v>
      </c>
      <c r="B146" s="5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7"/>
    </row>
    <row r="147" spans="1:14" x14ac:dyDescent="0.3">
      <c r="A147" s="8" t="s">
        <v>15</v>
      </c>
      <c r="B147" s="9">
        <v>0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1:14" x14ac:dyDescent="0.3">
      <c r="A148" s="8" t="s">
        <v>16</v>
      </c>
      <c r="B148" s="9">
        <v>0</v>
      </c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 spans="1:14" x14ac:dyDescent="0.3">
      <c r="A149" s="8" t="s">
        <v>17</v>
      </c>
      <c r="B149" s="9">
        <v>0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 spans="1:14" x14ac:dyDescent="0.3">
      <c r="A150" s="4" t="s">
        <v>53</v>
      </c>
      <c r="B150" s="5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7"/>
    </row>
    <row r="151" spans="1:14" x14ac:dyDescent="0.3">
      <c r="A151" s="8" t="s">
        <v>15</v>
      </c>
      <c r="B151" s="9">
        <v>0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</row>
    <row r="152" spans="1:14" x14ac:dyDescent="0.3">
      <c r="A152" s="8" t="s">
        <v>16</v>
      </c>
      <c r="B152" s="9">
        <v>0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 spans="1:14" x14ac:dyDescent="0.3">
      <c r="A153" s="8" t="s">
        <v>17</v>
      </c>
      <c r="B153" s="9">
        <v>0</v>
      </c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</row>
    <row r="154" spans="1:14" x14ac:dyDescent="0.3">
      <c r="A154" s="4" t="s">
        <v>54</v>
      </c>
      <c r="B154" s="5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7"/>
    </row>
    <row r="155" spans="1:14" x14ac:dyDescent="0.3">
      <c r="A155" s="8" t="s">
        <v>15</v>
      </c>
      <c r="B155" s="9">
        <v>0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 spans="1:14" x14ac:dyDescent="0.3">
      <c r="A156" s="8" t="s">
        <v>16</v>
      </c>
      <c r="B156" s="9">
        <v>0</v>
      </c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 spans="1:14" x14ac:dyDescent="0.3">
      <c r="A157" s="8" t="s">
        <v>17</v>
      </c>
      <c r="B157" s="9">
        <v>0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 spans="1:14" x14ac:dyDescent="0.3">
      <c r="A158" s="4" t="s">
        <v>55</v>
      </c>
      <c r="B158" s="5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7"/>
    </row>
    <row r="159" spans="1:14" x14ac:dyDescent="0.3">
      <c r="A159" s="8" t="s">
        <v>15</v>
      </c>
      <c r="B159" s="9">
        <v>0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</row>
    <row r="160" spans="1:14" x14ac:dyDescent="0.3">
      <c r="A160" s="8" t="s">
        <v>16</v>
      </c>
      <c r="B160" s="9">
        <v>0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</row>
    <row r="161" spans="1:14" x14ac:dyDescent="0.3">
      <c r="A161" s="8" t="s">
        <v>17</v>
      </c>
      <c r="B161" s="9">
        <v>0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</row>
    <row r="162" spans="1:14" x14ac:dyDescent="0.3">
      <c r="A162" s="4" t="s">
        <v>56</v>
      </c>
      <c r="B162" s="5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7"/>
    </row>
    <row r="163" spans="1:14" x14ac:dyDescent="0.3">
      <c r="A163" s="8" t="s">
        <v>15</v>
      </c>
      <c r="B163" s="9">
        <v>0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</row>
    <row r="164" spans="1:14" x14ac:dyDescent="0.3">
      <c r="A164" s="8" t="s">
        <v>16</v>
      </c>
      <c r="B164" s="9">
        <v>0</v>
      </c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</row>
    <row r="165" spans="1:14" x14ac:dyDescent="0.3">
      <c r="A165" s="8" t="s">
        <v>17</v>
      </c>
      <c r="B165" s="9">
        <v>0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</row>
    <row r="166" spans="1:14" x14ac:dyDescent="0.3">
      <c r="A166" s="4" t="s">
        <v>57</v>
      </c>
      <c r="B166" s="5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7"/>
    </row>
    <row r="167" spans="1:14" x14ac:dyDescent="0.3">
      <c r="A167" s="8" t="s">
        <v>15</v>
      </c>
      <c r="B167" s="9">
        <v>0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 spans="1:14" x14ac:dyDescent="0.3">
      <c r="A168" s="8" t="s">
        <v>16</v>
      </c>
      <c r="B168" s="9">
        <v>0</v>
      </c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</row>
    <row r="169" spans="1:14" x14ac:dyDescent="0.3">
      <c r="A169" s="8" t="s">
        <v>17</v>
      </c>
      <c r="B169" s="9">
        <v>0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 spans="1:14" x14ac:dyDescent="0.3">
      <c r="A170" s="4" t="s">
        <v>58</v>
      </c>
      <c r="B170" s="5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7"/>
    </row>
    <row r="171" spans="1:14" x14ac:dyDescent="0.3">
      <c r="A171" s="8" t="s">
        <v>15</v>
      </c>
      <c r="B171" s="9">
        <v>0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</row>
    <row r="172" spans="1:14" x14ac:dyDescent="0.3">
      <c r="A172" s="8" t="s">
        <v>16</v>
      </c>
      <c r="B172" s="9">
        <v>0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 spans="1:14" x14ac:dyDescent="0.3">
      <c r="A173" s="8" t="s">
        <v>17</v>
      </c>
      <c r="B173" s="9">
        <v>0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</row>
    <row r="174" spans="1:14" x14ac:dyDescent="0.3">
      <c r="A174" s="4" t="s">
        <v>59</v>
      </c>
      <c r="B174" s="5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7"/>
    </row>
    <row r="175" spans="1:14" x14ac:dyDescent="0.3">
      <c r="A175" s="8" t="s">
        <v>15</v>
      </c>
      <c r="B175" s="9">
        <v>0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 spans="1:14" x14ac:dyDescent="0.3">
      <c r="A176" s="8" t="s">
        <v>16</v>
      </c>
      <c r="B176" s="9">
        <v>0</v>
      </c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 spans="1:14" x14ac:dyDescent="0.3">
      <c r="A177" s="8" t="s">
        <v>17</v>
      </c>
      <c r="B177" s="9">
        <v>0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 spans="1:14" x14ac:dyDescent="0.3">
      <c r="A178" s="4" t="s">
        <v>60</v>
      </c>
      <c r="B178" s="5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7"/>
    </row>
    <row r="179" spans="1:14" x14ac:dyDescent="0.3">
      <c r="A179" s="8" t="s">
        <v>15</v>
      </c>
      <c r="B179" s="9">
        <v>66</v>
      </c>
      <c r="C179" s="10"/>
      <c r="D179" s="10"/>
      <c r="E179" s="10">
        <v>100</v>
      </c>
      <c r="F179" s="10"/>
      <c r="G179" s="10"/>
      <c r="H179" s="10"/>
      <c r="I179" s="10"/>
      <c r="J179" s="10"/>
      <c r="K179" s="10"/>
      <c r="L179" s="10"/>
      <c r="M179" s="10"/>
      <c r="N179" s="10"/>
    </row>
    <row r="180" spans="1:14" x14ac:dyDescent="0.3">
      <c r="A180" s="8" t="s">
        <v>16</v>
      </c>
      <c r="B180" s="9">
        <v>116</v>
      </c>
      <c r="C180" s="10"/>
      <c r="D180" s="10"/>
      <c r="E180" s="10"/>
      <c r="F180" s="10"/>
      <c r="G180" s="10"/>
      <c r="H180" s="10">
        <v>40</v>
      </c>
      <c r="I180" s="10">
        <v>60</v>
      </c>
      <c r="J180" s="10"/>
      <c r="K180" s="10"/>
      <c r="L180" s="10"/>
      <c r="M180" s="10"/>
      <c r="N180" s="10"/>
    </row>
    <row r="181" spans="1:14" x14ac:dyDescent="0.3">
      <c r="A181" s="8" t="s">
        <v>17</v>
      </c>
      <c r="B181" s="9">
        <v>116</v>
      </c>
      <c r="C181" s="10"/>
      <c r="D181" s="10"/>
      <c r="E181" s="10"/>
      <c r="F181" s="10"/>
      <c r="G181" s="10"/>
      <c r="H181" s="10">
        <v>40</v>
      </c>
      <c r="I181" s="10">
        <v>60</v>
      </c>
      <c r="J181" s="10"/>
      <c r="K181" s="10"/>
      <c r="L181" s="10"/>
      <c r="M181" s="10"/>
      <c r="N181" s="10"/>
    </row>
    <row r="182" spans="1:14" x14ac:dyDescent="0.3">
      <c r="A182" s="4" t="s">
        <v>61</v>
      </c>
      <c r="B182" s="5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7"/>
    </row>
    <row r="183" spans="1:14" x14ac:dyDescent="0.3">
      <c r="A183" s="8" t="s">
        <v>62</v>
      </c>
      <c r="B183" s="9">
        <v>0</v>
      </c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</row>
    <row r="184" spans="1:14" x14ac:dyDescent="0.3">
      <c r="A184" s="8" t="s">
        <v>63</v>
      </c>
      <c r="B184" s="9">
        <v>0</v>
      </c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</row>
    <row r="185" spans="1:14" x14ac:dyDescent="0.3">
      <c r="A185" s="8" t="s">
        <v>64</v>
      </c>
      <c r="B185" s="9">
        <v>0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</row>
    <row r="186" spans="1:14" x14ac:dyDescent="0.3">
      <c r="A186" s="4" t="s">
        <v>65</v>
      </c>
      <c r="B186" s="5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7"/>
    </row>
    <row r="187" spans="1:14" x14ac:dyDescent="0.3">
      <c r="A187" s="8" t="s">
        <v>62</v>
      </c>
      <c r="B187" s="9">
        <v>400</v>
      </c>
      <c r="C187" s="10">
        <v>10</v>
      </c>
      <c r="D187" s="10">
        <v>10</v>
      </c>
      <c r="E187" s="10">
        <v>5</v>
      </c>
      <c r="F187" s="10">
        <v>10</v>
      </c>
      <c r="G187" s="10">
        <v>10</v>
      </c>
      <c r="H187" s="10">
        <v>10</v>
      </c>
      <c r="I187" s="10"/>
      <c r="J187" s="10"/>
      <c r="K187" s="10">
        <v>10</v>
      </c>
      <c r="L187" s="10">
        <v>15</v>
      </c>
      <c r="M187" s="10">
        <v>10</v>
      </c>
      <c r="N187" s="10">
        <v>10</v>
      </c>
    </row>
    <row r="188" spans="1:14" x14ac:dyDescent="0.3">
      <c r="A188" s="8" t="s">
        <v>63</v>
      </c>
      <c r="B188" s="9">
        <v>300</v>
      </c>
      <c r="C188" s="10"/>
      <c r="D188" s="10">
        <v>30</v>
      </c>
      <c r="E188" s="10"/>
      <c r="F188" s="10">
        <v>15</v>
      </c>
      <c r="G188" s="10">
        <v>15</v>
      </c>
      <c r="H188" s="10">
        <v>15</v>
      </c>
      <c r="I188" s="10"/>
      <c r="J188" s="10"/>
      <c r="K188" s="10"/>
      <c r="L188" s="10">
        <v>25</v>
      </c>
      <c r="M188" s="10"/>
      <c r="N188" s="10"/>
    </row>
    <row r="189" spans="1:14" x14ac:dyDescent="0.3">
      <c r="A189" s="8" t="s">
        <v>64</v>
      </c>
      <c r="B189" s="9">
        <v>300</v>
      </c>
      <c r="C189" s="10"/>
      <c r="D189" s="10">
        <v>30</v>
      </c>
      <c r="E189" s="10"/>
      <c r="F189" s="10">
        <v>15</v>
      </c>
      <c r="G189" s="10">
        <v>15</v>
      </c>
      <c r="H189" s="10">
        <v>15</v>
      </c>
      <c r="I189" s="10"/>
      <c r="J189" s="10"/>
      <c r="K189" s="10"/>
      <c r="L189" s="10">
        <v>25</v>
      </c>
      <c r="M189" s="10"/>
      <c r="N189" s="10"/>
    </row>
    <row r="190" spans="1:14" x14ac:dyDescent="0.3">
      <c r="A190" s="4" t="s">
        <v>66</v>
      </c>
      <c r="B190" s="5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7"/>
    </row>
    <row r="191" spans="1:14" x14ac:dyDescent="0.3">
      <c r="A191" s="8" t="s">
        <v>62</v>
      </c>
      <c r="B191" s="9">
        <v>1467</v>
      </c>
      <c r="C191" s="10"/>
      <c r="D191" s="10"/>
      <c r="E191" s="10">
        <v>10</v>
      </c>
      <c r="F191" s="10">
        <v>20</v>
      </c>
      <c r="G191" s="10">
        <v>20</v>
      </c>
      <c r="H191" s="10">
        <v>10</v>
      </c>
      <c r="I191" s="10"/>
      <c r="J191" s="10">
        <v>10</v>
      </c>
      <c r="K191" s="10">
        <v>10</v>
      </c>
      <c r="L191" s="10">
        <v>20</v>
      </c>
      <c r="M191" s="10"/>
      <c r="N191" s="10"/>
    </row>
    <row r="192" spans="1:14" x14ac:dyDescent="0.3">
      <c r="A192" s="8" t="s">
        <v>63</v>
      </c>
      <c r="B192" s="9">
        <v>279</v>
      </c>
      <c r="C192" s="10"/>
      <c r="D192" s="10"/>
      <c r="E192" s="10"/>
      <c r="F192" s="10">
        <v>20</v>
      </c>
      <c r="G192" s="10">
        <v>20</v>
      </c>
      <c r="H192" s="10">
        <v>20</v>
      </c>
      <c r="I192" s="10"/>
      <c r="J192" s="10"/>
      <c r="K192" s="10"/>
      <c r="L192" s="10">
        <v>40</v>
      </c>
      <c r="M192" s="10"/>
      <c r="N192" s="10"/>
    </row>
    <row r="193" spans="1:14" x14ac:dyDescent="0.3">
      <c r="A193" s="8" t="s">
        <v>64</v>
      </c>
      <c r="B193" s="9">
        <v>279</v>
      </c>
      <c r="C193" s="10"/>
      <c r="D193" s="10"/>
      <c r="E193" s="10"/>
      <c r="F193" s="10">
        <v>20</v>
      </c>
      <c r="G193" s="10">
        <v>20</v>
      </c>
      <c r="H193" s="10">
        <v>20</v>
      </c>
      <c r="I193" s="10"/>
      <c r="J193" s="10"/>
      <c r="K193" s="10"/>
      <c r="L193" s="10">
        <v>40</v>
      </c>
      <c r="M193" s="10"/>
      <c r="N193" s="10"/>
    </row>
    <row r="194" spans="1:14" x14ac:dyDescent="0.3">
      <c r="A194" s="4" t="s">
        <v>67</v>
      </c>
      <c r="B194" s="5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7"/>
    </row>
    <row r="195" spans="1:14" x14ac:dyDescent="0.3">
      <c r="A195" s="8" t="s">
        <v>62</v>
      </c>
      <c r="B195" s="9">
        <v>102467</v>
      </c>
      <c r="C195" s="10"/>
      <c r="D195" s="10"/>
      <c r="E195" s="10"/>
      <c r="F195" s="10"/>
      <c r="G195" s="10">
        <v>30</v>
      </c>
      <c r="H195" s="10">
        <v>40</v>
      </c>
      <c r="I195" s="10">
        <v>30</v>
      </c>
      <c r="J195" s="10"/>
      <c r="K195" s="10"/>
      <c r="L195" s="10"/>
      <c r="M195" s="10"/>
      <c r="N195" s="10"/>
    </row>
    <row r="196" spans="1:14" x14ac:dyDescent="0.3">
      <c r="A196" s="8" t="s">
        <v>68</v>
      </c>
      <c r="B196" s="9">
        <v>43000</v>
      </c>
      <c r="C196" s="10"/>
      <c r="D196" s="10"/>
      <c r="E196" s="10">
        <v>30</v>
      </c>
      <c r="F196" s="10">
        <v>40</v>
      </c>
      <c r="G196" s="10">
        <v>30</v>
      </c>
      <c r="H196" s="10"/>
      <c r="I196" s="10"/>
      <c r="J196" s="10"/>
      <c r="K196" s="10"/>
      <c r="L196" s="10"/>
      <c r="M196" s="10"/>
      <c r="N196" s="10"/>
    </row>
    <row r="197" spans="1:14" x14ac:dyDescent="0.3">
      <c r="A197" s="8" t="s">
        <v>69</v>
      </c>
      <c r="B197" s="9">
        <v>43000</v>
      </c>
      <c r="C197" s="10"/>
      <c r="D197" s="10"/>
      <c r="E197" s="10">
        <v>30</v>
      </c>
      <c r="F197" s="10">
        <v>40</v>
      </c>
      <c r="G197" s="10">
        <v>30</v>
      </c>
      <c r="H197" s="10"/>
      <c r="I197" s="10"/>
      <c r="J197" s="10"/>
      <c r="K197" s="10"/>
      <c r="L197" s="10"/>
      <c r="M197" s="10"/>
      <c r="N197" s="10"/>
    </row>
    <row r="198" spans="1:14" x14ac:dyDescent="0.3">
      <c r="A198" s="4" t="s">
        <v>70</v>
      </c>
      <c r="B198" s="5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7"/>
    </row>
    <row r="199" spans="1:14" x14ac:dyDescent="0.3">
      <c r="A199" s="8" t="s">
        <v>15</v>
      </c>
      <c r="B199" s="9">
        <v>79</v>
      </c>
      <c r="C199" s="10"/>
      <c r="D199" s="10"/>
      <c r="E199" s="10"/>
      <c r="F199" s="10">
        <v>40</v>
      </c>
      <c r="G199" s="10">
        <v>50</v>
      </c>
      <c r="H199" s="10">
        <v>10</v>
      </c>
      <c r="I199" s="10"/>
      <c r="J199" s="10"/>
      <c r="K199" s="10"/>
      <c r="L199" s="10"/>
      <c r="M199" s="10"/>
      <c r="N199" s="10"/>
    </row>
    <row r="200" spans="1:14" x14ac:dyDescent="0.3">
      <c r="A200" s="8" t="s">
        <v>16</v>
      </c>
      <c r="B200" s="9">
        <v>1618</v>
      </c>
      <c r="C200" s="10"/>
      <c r="D200" s="10"/>
      <c r="E200" s="10"/>
      <c r="F200" s="10"/>
      <c r="G200" s="10"/>
      <c r="H200" s="10">
        <v>10</v>
      </c>
      <c r="I200" s="10">
        <v>20</v>
      </c>
      <c r="J200" s="10">
        <v>30</v>
      </c>
      <c r="K200" s="10">
        <v>30</v>
      </c>
      <c r="L200" s="10">
        <v>10</v>
      </c>
      <c r="M200" s="10"/>
      <c r="N200" s="10"/>
    </row>
    <row r="201" spans="1:14" x14ac:dyDescent="0.3">
      <c r="A201" s="8" t="s">
        <v>17</v>
      </c>
      <c r="B201" s="9">
        <v>1474</v>
      </c>
      <c r="C201" s="10"/>
      <c r="D201" s="10"/>
      <c r="E201" s="10"/>
      <c r="F201" s="10"/>
      <c r="G201" s="10"/>
      <c r="H201" s="10">
        <v>5</v>
      </c>
      <c r="I201" s="10">
        <v>10</v>
      </c>
      <c r="J201" s="10">
        <v>40</v>
      </c>
      <c r="K201" s="10">
        <v>30</v>
      </c>
      <c r="L201" s="10">
        <v>10</v>
      </c>
      <c r="M201" s="10">
        <v>5</v>
      </c>
      <c r="N201" s="10"/>
    </row>
    <row r="202" spans="1:14" x14ac:dyDescent="0.3">
      <c r="A202" s="4" t="s">
        <v>71</v>
      </c>
      <c r="B202" s="5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7"/>
    </row>
    <row r="203" spans="1:14" x14ac:dyDescent="0.3">
      <c r="A203" s="8" t="s">
        <v>15</v>
      </c>
      <c r="B203" s="9">
        <v>410</v>
      </c>
      <c r="C203" s="10"/>
      <c r="D203" s="10"/>
      <c r="E203" s="10"/>
      <c r="F203" s="10">
        <v>70</v>
      </c>
      <c r="G203" s="10">
        <v>30</v>
      </c>
      <c r="H203" s="10"/>
      <c r="I203" s="10"/>
      <c r="J203" s="10"/>
      <c r="K203" s="10"/>
      <c r="L203" s="10"/>
      <c r="M203" s="10"/>
      <c r="N203" s="10"/>
    </row>
    <row r="204" spans="1:14" x14ac:dyDescent="0.3">
      <c r="A204" s="8" t="s">
        <v>16</v>
      </c>
      <c r="B204" s="9">
        <v>5061</v>
      </c>
      <c r="C204" s="10"/>
      <c r="D204" s="10"/>
      <c r="E204" s="10"/>
      <c r="F204" s="10">
        <v>10</v>
      </c>
      <c r="G204" s="10">
        <v>10</v>
      </c>
      <c r="H204" s="10">
        <v>20</v>
      </c>
      <c r="I204" s="10">
        <v>20</v>
      </c>
      <c r="J204" s="10">
        <v>20</v>
      </c>
      <c r="K204" s="10">
        <v>10</v>
      </c>
      <c r="L204" s="10">
        <v>10</v>
      </c>
      <c r="M204" s="10"/>
      <c r="N204" s="10"/>
    </row>
    <row r="205" spans="1:14" x14ac:dyDescent="0.3">
      <c r="A205" s="8" t="s">
        <v>17</v>
      </c>
      <c r="B205" s="9">
        <v>3398</v>
      </c>
      <c r="C205" s="10"/>
      <c r="D205" s="10"/>
      <c r="E205" s="10"/>
      <c r="F205" s="10"/>
      <c r="G205" s="10">
        <v>10</v>
      </c>
      <c r="H205" s="10">
        <v>20</v>
      </c>
      <c r="I205" s="10">
        <v>30</v>
      </c>
      <c r="J205" s="10">
        <v>20</v>
      </c>
      <c r="K205" s="10">
        <v>5</v>
      </c>
      <c r="L205" s="10">
        <v>5</v>
      </c>
      <c r="M205" s="10">
        <v>5</v>
      </c>
      <c r="N205" s="10">
        <v>5</v>
      </c>
    </row>
    <row r="206" spans="1:14" x14ac:dyDescent="0.3">
      <c r="A206" s="4" t="s">
        <v>72</v>
      </c>
      <c r="B206" s="5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7"/>
    </row>
    <row r="207" spans="1:14" x14ac:dyDescent="0.3">
      <c r="A207" s="8" t="s">
        <v>15</v>
      </c>
      <c r="B207" s="9">
        <v>99</v>
      </c>
      <c r="C207" s="10">
        <v>50</v>
      </c>
      <c r="D207" s="10">
        <v>50</v>
      </c>
      <c r="E207" s="10"/>
      <c r="F207" s="10"/>
      <c r="G207" s="10"/>
      <c r="H207" s="10"/>
      <c r="I207" s="10"/>
      <c r="J207" s="10"/>
      <c r="K207" s="10"/>
      <c r="L207" s="10"/>
      <c r="M207" s="10"/>
      <c r="N207" s="10"/>
    </row>
    <row r="208" spans="1:14" x14ac:dyDescent="0.3">
      <c r="A208" s="8" t="s">
        <v>16</v>
      </c>
      <c r="B208" s="9">
        <v>499</v>
      </c>
      <c r="C208" s="10"/>
      <c r="D208" s="10"/>
      <c r="E208" s="10"/>
      <c r="F208" s="10"/>
      <c r="G208" s="10">
        <v>30</v>
      </c>
      <c r="H208" s="10">
        <v>70</v>
      </c>
      <c r="I208" s="10"/>
      <c r="J208" s="10"/>
      <c r="K208" s="10"/>
      <c r="L208" s="10"/>
      <c r="M208" s="10"/>
      <c r="N208" s="10"/>
    </row>
    <row r="209" spans="1:14" x14ac:dyDescent="0.3">
      <c r="A209" s="8" t="s">
        <v>17</v>
      </c>
      <c r="B209" s="9">
        <v>499</v>
      </c>
      <c r="C209" s="10"/>
      <c r="D209" s="10"/>
      <c r="E209" s="10"/>
      <c r="F209" s="10"/>
      <c r="G209" s="10">
        <v>30</v>
      </c>
      <c r="H209" s="10">
        <v>70</v>
      </c>
      <c r="I209" s="10"/>
      <c r="J209" s="10"/>
      <c r="K209" s="10"/>
      <c r="L209" s="10"/>
      <c r="M209" s="10"/>
      <c r="N209" s="10"/>
    </row>
    <row r="210" spans="1:14" x14ac:dyDescent="0.3">
      <c r="A210" s="4" t="s">
        <v>73</v>
      </c>
      <c r="B210" s="5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7"/>
    </row>
    <row r="211" spans="1:14" x14ac:dyDescent="0.3">
      <c r="A211" s="8" t="s">
        <v>15</v>
      </c>
      <c r="B211" s="9">
        <v>91</v>
      </c>
      <c r="C211" s="10">
        <v>30</v>
      </c>
      <c r="D211" s="10">
        <v>40</v>
      </c>
      <c r="E211" s="10"/>
      <c r="F211" s="10"/>
      <c r="G211" s="10"/>
      <c r="H211" s="10"/>
      <c r="I211" s="10"/>
      <c r="J211" s="10"/>
      <c r="K211" s="10"/>
      <c r="L211" s="10"/>
      <c r="M211" s="10"/>
      <c r="N211" s="10">
        <v>30</v>
      </c>
    </row>
    <row r="212" spans="1:14" x14ac:dyDescent="0.3">
      <c r="A212" s="8" t="s">
        <v>16</v>
      </c>
      <c r="B212" s="9">
        <v>96</v>
      </c>
      <c r="C212" s="10"/>
      <c r="D212" s="10"/>
      <c r="E212" s="10"/>
      <c r="F212" s="10"/>
      <c r="G212" s="10"/>
      <c r="H212" s="10">
        <v>70</v>
      </c>
      <c r="I212" s="10">
        <v>30</v>
      </c>
      <c r="J212" s="10"/>
      <c r="K212" s="10"/>
      <c r="L212" s="10"/>
      <c r="M212" s="10"/>
      <c r="N212" s="10"/>
    </row>
    <row r="213" spans="1:14" x14ac:dyDescent="0.3">
      <c r="A213" s="8" t="s">
        <v>17</v>
      </c>
      <c r="B213" s="9">
        <v>52</v>
      </c>
      <c r="C213" s="10"/>
      <c r="D213" s="10"/>
      <c r="E213" s="10">
        <v>5</v>
      </c>
      <c r="F213" s="10">
        <v>10</v>
      </c>
      <c r="G213" s="10">
        <v>15</v>
      </c>
      <c r="H213" s="10">
        <v>20</v>
      </c>
      <c r="I213" s="10">
        <v>20</v>
      </c>
      <c r="J213" s="10">
        <v>15</v>
      </c>
      <c r="K213" s="10">
        <v>10</v>
      </c>
      <c r="L213" s="10">
        <v>5</v>
      </c>
      <c r="M213" s="10"/>
      <c r="N213" s="10"/>
    </row>
    <row r="214" spans="1:14" x14ac:dyDescent="0.3">
      <c r="A214" s="4" t="s">
        <v>74</v>
      </c>
      <c r="B214" s="5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7"/>
    </row>
    <row r="215" spans="1:14" x14ac:dyDescent="0.3">
      <c r="A215" s="8" t="s">
        <v>15</v>
      </c>
      <c r="B215" s="9">
        <v>319</v>
      </c>
      <c r="C215" s="10"/>
      <c r="D215" s="10"/>
      <c r="E215" s="10"/>
      <c r="F215" s="10"/>
      <c r="G215" s="10"/>
      <c r="H215" s="10"/>
      <c r="I215" s="10"/>
      <c r="J215" s="10">
        <v>30</v>
      </c>
      <c r="K215" s="10">
        <v>40</v>
      </c>
      <c r="L215" s="10">
        <v>20</v>
      </c>
      <c r="M215" s="10">
        <v>10</v>
      </c>
      <c r="N215" s="10"/>
    </row>
    <row r="216" spans="1:14" x14ac:dyDescent="0.3">
      <c r="A216" s="8" t="s">
        <v>16</v>
      </c>
      <c r="B216" s="9">
        <v>9139</v>
      </c>
      <c r="C216" s="10">
        <v>20</v>
      </c>
      <c r="D216" s="10">
        <v>15</v>
      </c>
      <c r="E216" s="10">
        <v>10</v>
      </c>
      <c r="F216" s="10">
        <v>10</v>
      </c>
      <c r="G216" s="10"/>
      <c r="H216" s="10"/>
      <c r="I216" s="10"/>
      <c r="J216" s="10"/>
      <c r="K216" s="10"/>
      <c r="L216" s="10">
        <v>10</v>
      </c>
      <c r="M216" s="10">
        <v>15</v>
      </c>
      <c r="N216" s="10">
        <v>20</v>
      </c>
    </row>
    <row r="217" spans="1:14" x14ac:dyDescent="0.3">
      <c r="A217" s="8" t="s">
        <v>17</v>
      </c>
      <c r="B217" s="9">
        <v>8470</v>
      </c>
      <c r="C217" s="10">
        <v>20</v>
      </c>
      <c r="D217" s="10">
        <v>15</v>
      </c>
      <c r="E217" s="10">
        <v>10</v>
      </c>
      <c r="F217" s="10">
        <v>10</v>
      </c>
      <c r="G217" s="10"/>
      <c r="H217" s="10"/>
      <c r="I217" s="10"/>
      <c r="J217" s="10"/>
      <c r="K217" s="10"/>
      <c r="L217" s="10">
        <v>10</v>
      </c>
      <c r="M217" s="10">
        <v>15</v>
      </c>
      <c r="N217" s="10">
        <v>20</v>
      </c>
    </row>
    <row r="218" spans="1:14" x14ac:dyDescent="0.3">
      <c r="A218" s="4" t="s">
        <v>75</v>
      </c>
      <c r="B218" s="5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7"/>
    </row>
    <row r="219" spans="1:14" x14ac:dyDescent="0.3">
      <c r="A219" s="8" t="s">
        <v>15</v>
      </c>
      <c r="B219" s="9">
        <v>171</v>
      </c>
      <c r="C219" s="10"/>
      <c r="D219" s="10"/>
      <c r="E219" s="10"/>
      <c r="F219" s="10"/>
      <c r="G219" s="10"/>
      <c r="H219" s="10"/>
      <c r="I219" s="10"/>
      <c r="J219" s="10">
        <v>30</v>
      </c>
      <c r="K219" s="10">
        <v>40</v>
      </c>
      <c r="L219" s="10">
        <v>20</v>
      </c>
      <c r="M219" s="10">
        <v>10</v>
      </c>
      <c r="N219" s="10"/>
    </row>
    <row r="220" spans="1:14" x14ac:dyDescent="0.3">
      <c r="A220" s="8" t="s">
        <v>16</v>
      </c>
      <c r="B220" s="9">
        <v>4907</v>
      </c>
      <c r="C220" s="10">
        <v>20</v>
      </c>
      <c r="D220" s="10">
        <v>15</v>
      </c>
      <c r="E220" s="10">
        <v>10</v>
      </c>
      <c r="F220" s="10">
        <v>10</v>
      </c>
      <c r="G220" s="10"/>
      <c r="H220" s="10"/>
      <c r="I220" s="10"/>
      <c r="J220" s="10"/>
      <c r="K220" s="10"/>
      <c r="L220" s="10">
        <v>10</v>
      </c>
      <c r="M220" s="10">
        <v>15</v>
      </c>
      <c r="N220" s="10">
        <v>20</v>
      </c>
    </row>
    <row r="221" spans="1:14" x14ac:dyDescent="0.3">
      <c r="A221" s="8" t="s">
        <v>17</v>
      </c>
      <c r="B221" s="9">
        <v>4548</v>
      </c>
      <c r="C221" s="10">
        <v>20</v>
      </c>
      <c r="D221" s="10">
        <v>15</v>
      </c>
      <c r="E221" s="10">
        <v>10</v>
      </c>
      <c r="F221" s="10">
        <v>10</v>
      </c>
      <c r="G221" s="10"/>
      <c r="H221" s="10"/>
      <c r="I221" s="10"/>
      <c r="J221" s="10"/>
      <c r="K221" s="10"/>
      <c r="L221" s="10">
        <v>10</v>
      </c>
      <c r="M221" s="10">
        <v>15</v>
      </c>
      <c r="N221" s="10">
        <v>20</v>
      </c>
    </row>
    <row r="222" spans="1:14" x14ac:dyDescent="0.3">
      <c r="A222" s="4" t="s">
        <v>76</v>
      </c>
      <c r="B222" s="5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7"/>
    </row>
    <row r="223" spans="1:14" x14ac:dyDescent="0.3">
      <c r="A223" s="8" t="s">
        <v>15</v>
      </c>
      <c r="B223" s="9">
        <v>0</v>
      </c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</row>
    <row r="224" spans="1:14" x14ac:dyDescent="0.3">
      <c r="A224" s="8" t="s">
        <v>16</v>
      </c>
      <c r="B224" s="9">
        <v>0</v>
      </c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 spans="1:14" x14ac:dyDescent="0.3">
      <c r="A225" s="8" t="s">
        <v>17</v>
      </c>
      <c r="B225" s="9">
        <v>0</v>
      </c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</row>
    <row r="226" spans="1:14" x14ac:dyDescent="0.3">
      <c r="A226" s="4" t="s">
        <v>77</v>
      </c>
      <c r="B226" s="5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7"/>
    </row>
    <row r="227" spans="1:14" x14ac:dyDescent="0.3">
      <c r="A227" s="8" t="s">
        <v>15</v>
      </c>
      <c r="B227" s="9">
        <v>0</v>
      </c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</row>
    <row r="228" spans="1:14" x14ac:dyDescent="0.3">
      <c r="A228" s="8" t="s">
        <v>16</v>
      </c>
      <c r="B228" s="9">
        <v>0</v>
      </c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</row>
    <row r="229" spans="1:14" x14ac:dyDescent="0.3">
      <c r="A229" s="8" t="s">
        <v>17</v>
      </c>
      <c r="B229" s="9">
        <v>0</v>
      </c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</row>
    <row r="230" spans="1:14" x14ac:dyDescent="0.3">
      <c r="A230" s="4" t="s">
        <v>78</v>
      </c>
      <c r="B230" s="5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7"/>
    </row>
    <row r="231" spans="1:14" x14ac:dyDescent="0.3">
      <c r="A231" s="8" t="s">
        <v>15</v>
      </c>
      <c r="B231" s="9">
        <v>0</v>
      </c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</row>
    <row r="232" spans="1:14" x14ac:dyDescent="0.3">
      <c r="A232" s="8" t="s">
        <v>16</v>
      </c>
      <c r="B232" s="9">
        <v>0</v>
      </c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</row>
    <row r="233" spans="1:14" x14ac:dyDescent="0.3">
      <c r="A233" s="8" t="s">
        <v>17</v>
      </c>
      <c r="B233" s="9">
        <v>0</v>
      </c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</row>
    <row r="234" spans="1:14" x14ac:dyDescent="0.3">
      <c r="A234" s="4" t="s">
        <v>79</v>
      </c>
      <c r="B234" s="5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7"/>
    </row>
    <row r="235" spans="1:14" x14ac:dyDescent="0.3">
      <c r="A235" s="8" t="s">
        <v>15</v>
      </c>
      <c r="B235" s="9">
        <v>0</v>
      </c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</row>
    <row r="236" spans="1:14" x14ac:dyDescent="0.3">
      <c r="A236" s="8" t="s">
        <v>16</v>
      </c>
      <c r="B236" s="9">
        <v>0</v>
      </c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</row>
    <row r="237" spans="1:14" x14ac:dyDescent="0.3">
      <c r="A237" s="8" t="s">
        <v>17</v>
      </c>
      <c r="B237" s="9">
        <v>0</v>
      </c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</row>
    <row r="238" spans="1:14" x14ac:dyDescent="0.3">
      <c r="A238" s="4" t="s">
        <v>80</v>
      </c>
      <c r="B238" s="5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7"/>
    </row>
    <row r="239" spans="1:14" x14ac:dyDescent="0.3">
      <c r="A239" s="8" t="s">
        <v>15</v>
      </c>
      <c r="B239" s="9">
        <v>79</v>
      </c>
      <c r="C239" s="10">
        <v>10</v>
      </c>
      <c r="D239" s="10"/>
      <c r="E239" s="10"/>
      <c r="F239" s="10"/>
      <c r="G239" s="10"/>
      <c r="H239" s="10"/>
      <c r="I239" s="10"/>
      <c r="J239" s="10">
        <v>10</v>
      </c>
      <c r="K239" s="10">
        <v>30</v>
      </c>
      <c r="L239" s="10">
        <v>30</v>
      </c>
      <c r="M239" s="10">
        <v>10</v>
      </c>
      <c r="N239" s="10">
        <v>10</v>
      </c>
    </row>
    <row r="240" spans="1:14" x14ac:dyDescent="0.3">
      <c r="A240" s="8" t="s">
        <v>16</v>
      </c>
      <c r="B240" s="9">
        <v>2020</v>
      </c>
      <c r="C240" s="10">
        <v>20</v>
      </c>
      <c r="D240" s="10">
        <v>20</v>
      </c>
      <c r="E240" s="10">
        <v>10</v>
      </c>
      <c r="F240" s="10">
        <v>10</v>
      </c>
      <c r="G240" s="10">
        <v>10</v>
      </c>
      <c r="H240" s="10"/>
      <c r="I240" s="10"/>
      <c r="J240" s="10"/>
      <c r="K240" s="10"/>
      <c r="L240" s="10"/>
      <c r="M240" s="10">
        <v>10</v>
      </c>
      <c r="N240" s="10">
        <v>20</v>
      </c>
    </row>
    <row r="241" spans="1:14" x14ac:dyDescent="0.3">
      <c r="A241" s="8" t="s">
        <v>17</v>
      </c>
      <c r="B241" s="9">
        <v>1980</v>
      </c>
      <c r="C241" s="10">
        <v>20</v>
      </c>
      <c r="D241" s="10">
        <v>20</v>
      </c>
      <c r="E241" s="10">
        <v>10</v>
      </c>
      <c r="F241" s="10">
        <v>10</v>
      </c>
      <c r="G241" s="10">
        <v>10</v>
      </c>
      <c r="H241" s="10"/>
      <c r="I241" s="10"/>
      <c r="J241" s="10"/>
      <c r="K241" s="10"/>
      <c r="L241" s="10"/>
      <c r="M241" s="10">
        <v>10</v>
      </c>
      <c r="N241" s="10">
        <v>20</v>
      </c>
    </row>
    <row r="242" spans="1:14" x14ac:dyDescent="0.3">
      <c r="A242" s="4" t="s">
        <v>81</v>
      </c>
      <c r="B242" s="5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7"/>
    </row>
    <row r="243" spans="1:14" x14ac:dyDescent="0.3">
      <c r="A243" s="8" t="s">
        <v>15</v>
      </c>
      <c r="B243" s="9">
        <v>285</v>
      </c>
      <c r="C243" s="10">
        <v>10</v>
      </c>
      <c r="D243" s="10">
        <v>10</v>
      </c>
      <c r="E243" s="10"/>
      <c r="F243" s="10"/>
      <c r="G243" s="10"/>
      <c r="H243" s="10"/>
      <c r="I243" s="10"/>
      <c r="J243" s="10">
        <v>10</v>
      </c>
      <c r="K243" s="10">
        <v>20</v>
      </c>
      <c r="L243" s="10">
        <v>20</v>
      </c>
      <c r="M243" s="10">
        <v>20</v>
      </c>
      <c r="N243" s="10">
        <v>10</v>
      </c>
    </row>
    <row r="244" spans="1:14" x14ac:dyDescent="0.3">
      <c r="A244" s="8" t="s">
        <v>16</v>
      </c>
      <c r="B244" s="9">
        <v>9447</v>
      </c>
      <c r="C244" s="10">
        <v>20</v>
      </c>
      <c r="D244" s="10">
        <v>15</v>
      </c>
      <c r="E244" s="10">
        <v>10</v>
      </c>
      <c r="F244" s="10">
        <v>10</v>
      </c>
      <c r="G244" s="10"/>
      <c r="H244" s="10"/>
      <c r="I244" s="10"/>
      <c r="J244" s="10"/>
      <c r="K244" s="10"/>
      <c r="L244" s="10">
        <v>10</v>
      </c>
      <c r="M244" s="10">
        <v>15</v>
      </c>
      <c r="N244" s="10">
        <v>20</v>
      </c>
    </row>
    <row r="245" spans="1:14" x14ac:dyDescent="0.3">
      <c r="A245" s="8" t="s">
        <v>17</v>
      </c>
      <c r="B245" s="9">
        <v>8804</v>
      </c>
      <c r="C245" s="10">
        <v>20</v>
      </c>
      <c r="D245" s="10">
        <v>15</v>
      </c>
      <c r="E245" s="10">
        <v>10</v>
      </c>
      <c r="F245" s="10">
        <v>10</v>
      </c>
      <c r="G245" s="10"/>
      <c r="H245" s="10"/>
      <c r="I245" s="10"/>
      <c r="J245" s="10"/>
      <c r="K245" s="10"/>
      <c r="L245" s="10">
        <v>10</v>
      </c>
      <c r="M245" s="10">
        <v>15</v>
      </c>
      <c r="N245" s="10">
        <v>20</v>
      </c>
    </row>
    <row r="246" spans="1:14" x14ac:dyDescent="0.3">
      <c r="A246" s="4" t="s">
        <v>82</v>
      </c>
      <c r="B246" s="5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7"/>
    </row>
    <row r="247" spans="1:14" x14ac:dyDescent="0.3">
      <c r="A247" s="8" t="s">
        <v>15</v>
      </c>
      <c r="B247" s="9">
        <v>140</v>
      </c>
      <c r="C247" s="10"/>
      <c r="D247" s="10"/>
      <c r="E247" s="10"/>
      <c r="F247" s="10"/>
      <c r="G247" s="10"/>
      <c r="H247" s="10"/>
      <c r="I247" s="10"/>
      <c r="J247" s="10">
        <v>10</v>
      </c>
      <c r="K247" s="10">
        <v>40</v>
      </c>
      <c r="L247" s="10">
        <v>40</v>
      </c>
      <c r="M247" s="10">
        <v>10</v>
      </c>
      <c r="N247" s="10"/>
    </row>
    <row r="248" spans="1:14" x14ac:dyDescent="0.3">
      <c r="A248" s="8" t="s">
        <v>16</v>
      </c>
      <c r="B248" s="9">
        <v>4503</v>
      </c>
      <c r="C248" s="10">
        <v>25</v>
      </c>
      <c r="D248" s="10">
        <v>15</v>
      </c>
      <c r="E248" s="10">
        <v>10</v>
      </c>
      <c r="F248" s="10"/>
      <c r="G248" s="10"/>
      <c r="H248" s="10"/>
      <c r="I248" s="10"/>
      <c r="J248" s="10"/>
      <c r="K248" s="10"/>
      <c r="L248" s="10">
        <v>10</v>
      </c>
      <c r="M248" s="10">
        <v>15</v>
      </c>
      <c r="N248" s="10">
        <v>25</v>
      </c>
    </row>
    <row r="249" spans="1:14" x14ac:dyDescent="0.3">
      <c r="A249" s="8" t="s">
        <v>17</v>
      </c>
      <c r="B249" s="9">
        <v>4197</v>
      </c>
      <c r="C249" s="10">
        <v>25</v>
      </c>
      <c r="D249" s="10">
        <v>15</v>
      </c>
      <c r="E249" s="10">
        <v>10</v>
      </c>
      <c r="F249" s="10"/>
      <c r="G249" s="10"/>
      <c r="H249" s="10"/>
      <c r="I249" s="10"/>
      <c r="J249" s="10"/>
      <c r="K249" s="10"/>
      <c r="L249" s="10">
        <v>10</v>
      </c>
      <c r="M249" s="10">
        <v>15</v>
      </c>
      <c r="N249" s="10">
        <v>25</v>
      </c>
    </row>
    <row r="250" spans="1:14" x14ac:dyDescent="0.3">
      <c r="A250" s="4" t="s">
        <v>83</v>
      </c>
      <c r="B250" s="5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7"/>
    </row>
    <row r="251" spans="1:14" x14ac:dyDescent="0.3">
      <c r="A251" s="8" t="s">
        <v>15</v>
      </c>
      <c r="B251" s="9">
        <v>104</v>
      </c>
      <c r="C251" s="10"/>
      <c r="D251" s="10"/>
      <c r="E251" s="10"/>
      <c r="F251" s="10"/>
      <c r="G251" s="10"/>
      <c r="H251" s="10"/>
      <c r="I251" s="10"/>
      <c r="J251" s="10">
        <v>10</v>
      </c>
      <c r="K251" s="10">
        <v>40</v>
      </c>
      <c r="L251" s="10">
        <v>40</v>
      </c>
      <c r="M251" s="10">
        <v>10</v>
      </c>
      <c r="N251" s="10"/>
    </row>
    <row r="252" spans="1:14" x14ac:dyDescent="0.3">
      <c r="A252" s="8" t="s">
        <v>16</v>
      </c>
      <c r="B252" s="9">
        <v>3193</v>
      </c>
      <c r="C252" s="10">
        <v>25</v>
      </c>
      <c r="D252" s="10">
        <v>25</v>
      </c>
      <c r="E252" s="10">
        <v>20</v>
      </c>
      <c r="F252" s="10">
        <v>10</v>
      </c>
      <c r="G252" s="10"/>
      <c r="H252" s="10"/>
      <c r="I252" s="10"/>
      <c r="J252" s="10"/>
      <c r="K252" s="10"/>
      <c r="L252" s="10"/>
      <c r="M252" s="10"/>
      <c r="N252" s="10">
        <v>20</v>
      </c>
    </row>
    <row r="253" spans="1:14" x14ac:dyDescent="0.3">
      <c r="A253" s="8" t="s">
        <v>17</v>
      </c>
      <c r="B253" s="9">
        <v>3129</v>
      </c>
      <c r="C253" s="10">
        <v>25</v>
      </c>
      <c r="D253" s="10">
        <v>25</v>
      </c>
      <c r="E253" s="10">
        <v>20</v>
      </c>
      <c r="F253" s="10">
        <v>10</v>
      </c>
      <c r="G253" s="10"/>
      <c r="H253" s="10"/>
      <c r="I253" s="10"/>
      <c r="J253" s="10"/>
      <c r="K253" s="10"/>
      <c r="L253" s="10"/>
      <c r="M253" s="10"/>
      <c r="N253" s="10">
        <v>20</v>
      </c>
    </row>
    <row r="254" spans="1:14" x14ac:dyDescent="0.3">
      <c r="A254" s="4" t="s">
        <v>84</v>
      </c>
      <c r="B254" s="5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7"/>
    </row>
    <row r="255" spans="1:14" x14ac:dyDescent="0.3">
      <c r="A255" s="8" t="s">
        <v>15</v>
      </c>
      <c r="B255" s="9">
        <v>200</v>
      </c>
      <c r="C255" s="10"/>
      <c r="D255" s="10"/>
      <c r="E255" s="10"/>
      <c r="F255" s="10"/>
      <c r="G255" s="10"/>
      <c r="H255" s="10"/>
      <c r="I255" s="10"/>
      <c r="J255" s="10">
        <v>40</v>
      </c>
      <c r="K255" s="10">
        <v>40</v>
      </c>
      <c r="L255" s="10">
        <v>20</v>
      </c>
      <c r="M255" s="10"/>
      <c r="N255" s="10"/>
    </row>
    <row r="256" spans="1:14" x14ac:dyDescent="0.3">
      <c r="A256" s="8" t="s">
        <v>16</v>
      </c>
      <c r="B256" s="9">
        <v>3166</v>
      </c>
      <c r="C256" s="10">
        <v>15</v>
      </c>
      <c r="D256" s="10">
        <v>15</v>
      </c>
      <c r="E256" s="10">
        <v>15</v>
      </c>
      <c r="F256" s="10">
        <v>10</v>
      </c>
      <c r="G256" s="10">
        <v>10</v>
      </c>
      <c r="H256" s="10"/>
      <c r="I256" s="10"/>
      <c r="J256" s="10"/>
      <c r="K256" s="10"/>
      <c r="L256" s="10">
        <v>10</v>
      </c>
      <c r="M256" s="10">
        <v>10</v>
      </c>
      <c r="N256" s="10">
        <v>15</v>
      </c>
    </row>
    <row r="257" spans="1:14" x14ac:dyDescent="0.3">
      <c r="A257" s="8" t="s">
        <v>17</v>
      </c>
      <c r="B257" s="9">
        <v>3103</v>
      </c>
      <c r="C257" s="10">
        <v>15</v>
      </c>
      <c r="D257" s="10">
        <v>15</v>
      </c>
      <c r="E257" s="10">
        <v>15</v>
      </c>
      <c r="F257" s="10">
        <v>10</v>
      </c>
      <c r="G257" s="10">
        <v>10</v>
      </c>
      <c r="H257" s="10"/>
      <c r="I257" s="10"/>
      <c r="J257" s="10"/>
      <c r="K257" s="10"/>
      <c r="L257" s="10">
        <v>10</v>
      </c>
      <c r="M257" s="10">
        <v>10</v>
      </c>
      <c r="N257" s="10">
        <v>15</v>
      </c>
    </row>
    <row r="258" spans="1:14" x14ac:dyDescent="0.3">
      <c r="A258" s="4" t="s">
        <v>85</v>
      </c>
      <c r="B258" s="5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7"/>
    </row>
    <row r="259" spans="1:14" x14ac:dyDescent="0.3">
      <c r="A259" s="8" t="s">
        <v>15</v>
      </c>
      <c r="B259" s="9">
        <v>168</v>
      </c>
      <c r="C259" s="10"/>
      <c r="D259" s="10"/>
      <c r="E259" s="10"/>
      <c r="F259" s="10"/>
      <c r="G259" s="10"/>
      <c r="H259" s="10"/>
      <c r="I259" s="10"/>
      <c r="J259" s="10">
        <v>60</v>
      </c>
      <c r="K259" s="10">
        <v>40</v>
      </c>
      <c r="L259" s="10"/>
      <c r="M259" s="10"/>
      <c r="N259" s="10"/>
    </row>
    <row r="260" spans="1:14" x14ac:dyDescent="0.3">
      <c r="A260" s="8" t="s">
        <v>16</v>
      </c>
      <c r="B260" s="9">
        <v>3747</v>
      </c>
      <c r="C260" s="10">
        <v>20</v>
      </c>
      <c r="D260" s="10">
        <v>15</v>
      </c>
      <c r="E260" s="10">
        <v>15</v>
      </c>
      <c r="F260" s="10">
        <v>10</v>
      </c>
      <c r="G260" s="10"/>
      <c r="H260" s="10"/>
      <c r="I260" s="10"/>
      <c r="J260" s="10"/>
      <c r="K260" s="10"/>
      <c r="L260" s="10">
        <v>10</v>
      </c>
      <c r="M260" s="10">
        <v>15</v>
      </c>
      <c r="N260" s="10">
        <v>15</v>
      </c>
    </row>
    <row r="261" spans="1:14" x14ac:dyDescent="0.3">
      <c r="A261" s="8" t="s">
        <v>17</v>
      </c>
      <c r="B261" s="9">
        <v>3672</v>
      </c>
      <c r="C261" s="10">
        <v>20</v>
      </c>
      <c r="D261" s="10">
        <v>15</v>
      </c>
      <c r="E261" s="10">
        <v>15</v>
      </c>
      <c r="F261" s="10">
        <v>10</v>
      </c>
      <c r="G261" s="10"/>
      <c r="H261" s="10"/>
      <c r="I261" s="10"/>
      <c r="J261" s="10"/>
      <c r="K261" s="10"/>
      <c r="L261" s="10">
        <v>10</v>
      </c>
      <c r="M261" s="10">
        <v>15</v>
      </c>
      <c r="N261" s="10">
        <v>15</v>
      </c>
    </row>
    <row r="262" spans="1:14" x14ac:dyDescent="0.3">
      <c r="A262" s="4" t="s">
        <v>86</v>
      </c>
      <c r="B262" s="5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7"/>
    </row>
    <row r="263" spans="1:14" x14ac:dyDescent="0.3">
      <c r="A263" s="8" t="s">
        <v>15</v>
      </c>
      <c r="B263" s="9">
        <v>169</v>
      </c>
      <c r="C263" s="10"/>
      <c r="D263" s="10"/>
      <c r="E263" s="10"/>
      <c r="F263" s="10"/>
      <c r="G263" s="10"/>
      <c r="H263" s="10"/>
      <c r="I263" s="10"/>
      <c r="J263" s="10">
        <v>50</v>
      </c>
      <c r="K263" s="10">
        <v>50</v>
      </c>
      <c r="L263" s="10"/>
      <c r="M263" s="10"/>
      <c r="N263" s="10"/>
    </row>
    <row r="264" spans="1:14" x14ac:dyDescent="0.3">
      <c r="A264" s="8" t="s">
        <v>16</v>
      </c>
      <c r="B264" s="9">
        <v>4844</v>
      </c>
      <c r="C264" s="10">
        <v>20</v>
      </c>
      <c r="D264" s="10">
        <v>20</v>
      </c>
      <c r="E264" s="10">
        <v>10</v>
      </c>
      <c r="F264" s="10">
        <v>10</v>
      </c>
      <c r="G264" s="10"/>
      <c r="H264" s="10"/>
      <c r="I264" s="10"/>
      <c r="J264" s="10"/>
      <c r="K264" s="10"/>
      <c r="L264" s="10"/>
      <c r="M264" s="10">
        <v>20</v>
      </c>
      <c r="N264" s="10">
        <v>20</v>
      </c>
    </row>
    <row r="265" spans="1:14" x14ac:dyDescent="0.3">
      <c r="A265" s="8" t="s">
        <v>17</v>
      </c>
      <c r="B265" s="9">
        <v>4747</v>
      </c>
      <c r="C265" s="10">
        <v>20</v>
      </c>
      <c r="D265" s="10">
        <v>20</v>
      </c>
      <c r="E265" s="10">
        <v>10</v>
      </c>
      <c r="F265" s="10">
        <v>10</v>
      </c>
      <c r="G265" s="10"/>
      <c r="H265" s="10"/>
      <c r="I265" s="10"/>
      <c r="J265" s="10"/>
      <c r="K265" s="10"/>
      <c r="L265" s="10"/>
      <c r="M265" s="10">
        <v>20</v>
      </c>
      <c r="N265" s="10">
        <v>20</v>
      </c>
    </row>
    <row r="266" spans="1:14" x14ac:dyDescent="0.3">
      <c r="A266" s="4" t="s">
        <v>87</v>
      </c>
      <c r="B266" s="5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7"/>
    </row>
    <row r="267" spans="1:14" x14ac:dyDescent="0.3">
      <c r="A267" s="8" t="s">
        <v>15</v>
      </c>
      <c r="B267" s="9">
        <v>0</v>
      </c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</row>
    <row r="268" spans="1:14" x14ac:dyDescent="0.3">
      <c r="A268" s="8" t="s">
        <v>16</v>
      </c>
      <c r="B268" s="9">
        <v>0</v>
      </c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</row>
    <row r="269" spans="1:14" x14ac:dyDescent="0.3">
      <c r="A269" s="8" t="s">
        <v>17</v>
      </c>
      <c r="B269" s="9">
        <v>0</v>
      </c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</row>
    <row r="270" spans="1:14" x14ac:dyDescent="0.3">
      <c r="A270" s="4" t="s">
        <v>88</v>
      </c>
      <c r="B270" s="5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7"/>
    </row>
    <row r="271" spans="1:14" x14ac:dyDescent="0.3">
      <c r="A271" s="8" t="s">
        <v>15</v>
      </c>
      <c r="B271" s="9">
        <v>0</v>
      </c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</row>
    <row r="272" spans="1:14" x14ac:dyDescent="0.3">
      <c r="A272" s="8" t="s">
        <v>16</v>
      </c>
      <c r="B272" s="9">
        <v>0</v>
      </c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</row>
    <row r="273" spans="1:14" x14ac:dyDescent="0.3">
      <c r="A273" s="8" t="s">
        <v>17</v>
      </c>
      <c r="B273" s="9">
        <v>0</v>
      </c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</row>
    <row r="274" spans="1:14" x14ac:dyDescent="0.3">
      <c r="A274" s="4" t="s">
        <v>89</v>
      </c>
      <c r="B274" s="5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7"/>
    </row>
    <row r="275" spans="1:14" x14ac:dyDescent="0.3">
      <c r="A275" s="8" t="s">
        <v>15</v>
      </c>
      <c r="B275" s="9">
        <v>0</v>
      </c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</row>
    <row r="276" spans="1:14" x14ac:dyDescent="0.3">
      <c r="A276" s="8" t="s">
        <v>16</v>
      </c>
      <c r="B276" s="9">
        <v>0</v>
      </c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</row>
    <row r="277" spans="1:14" x14ac:dyDescent="0.3">
      <c r="A277" s="8" t="s">
        <v>17</v>
      </c>
      <c r="B277" s="9">
        <v>0</v>
      </c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</row>
    <row r="278" spans="1:14" x14ac:dyDescent="0.3">
      <c r="A278" s="4" t="s">
        <v>90</v>
      </c>
      <c r="B278" s="5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7"/>
    </row>
    <row r="279" spans="1:14" x14ac:dyDescent="0.3">
      <c r="A279" s="8" t="s">
        <v>15</v>
      </c>
      <c r="B279" s="9">
        <v>961</v>
      </c>
      <c r="C279" s="10"/>
      <c r="D279" s="10"/>
      <c r="E279" s="10">
        <v>40</v>
      </c>
      <c r="F279" s="10">
        <v>40</v>
      </c>
      <c r="G279" s="10">
        <v>20</v>
      </c>
      <c r="H279" s="10"/>
      <c r="I279" s="10"/>
      <c r="J279" s="10"/>
      <c r="K279" s="10"/>
      <c r="L279" s="10"/>
      <c r="M279" s="10"/>
      <c r="N279" s="10"/>
    </row>
    <row r="280" spans="1:14" x14ac:dyDescent="0.3">
      <c r="A280" s="8" t="s">
        <v>16</v>
      </c>
      <c r="B280" s="9">
        <v>39567</v>
      </c>
      <c r="C280" s="10"/>
      <c r="D280" s="10"/>
      <c r="E280" s="10"/>
      <c r="F280" s="10"/>
      <c r="G280" s="10"/>
      <c r="H280" s="10">
        <v>20</v>
      </c>
      <c r="I280" s="10">
        <v>40</v>
      </c>
      <c r="J280" s="10">
        <v>40</v>
      </c>
      <c r="K280" s="10"/>
      <c r="L280" s="10"/>
      <c r="M280" s="10"/>
      <c r="N280" s="10"/>
    </row>
    <row r="281" spans="1:14" x14ac:dyDescent="0.3">
      <c r="A281" s="8" t="s">
        <v>17</v>
      </c>
      <c r="B281" s="9">
        <v>38446</v>
      </c>
      <c r="C281" s="10"/>
      <c r="D281" s="10"/>
      <c r="E281" s="10"/>
      <c r="F281" s="10"/>
      <c r="G281" s="10"/>
      <c r="H281" s="10"/>
      <c r="I281" s="10">
        <v>50</v>
      </c>
      <c r="J281" s="10">
        <v>50</v>
      </c>
      <c r="K281" s="10"/>
      <c r="L281" s="10"/>
      <c r="M281" s="10"/>
      <c r="N281" s="10"/>
    </row>
    <row r="282" spans="1:14" x14ac:dyDescent="0.3">
      <c r="A282" s="4" t="s">
        <v>91</v>
      </c>
      <c r="B282" s="5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7"/>
    </row>
    <row r="283" spans="1:14" x14ac:dyDescent="0.3">
      <c r="A283" s="8" t="s">
        <v>15</v>
      </c>
      <c r="B283" s="9">
        <v>133</v>
      </c>
      <c r="C283" s="10"/>
      <c r="D283" s="10"/>
      <c r="E283" s="10">
        <v>20</v>
      </c>
      <c r="F283" s="10">
        <v>70</v>
      </c>
      <c r="G283" s="10">
        <v>10</v>
      </c>
      <c r="H283" s="10"/>
      <c r="I283" s="10"/>
      <c r="J283" s="10"/>
      <c r="K283" s="10"/>
      <c r="L283" s="10"/>
      <c r="M283" s="10"/>
      <c r="N283" s="10"/>
    </row>
    <row r="284" spans="1:14" x14ac:dyDescent="0.3">
      <c r="A284" s="8" t="s">
        <v>16</v>
      </c>
      <c r="B284" s="9">
        <v>3847</v>
      </c>
      <c r="C284" s="10"/>
      <c r="D284" s="10"/>
      <c r="E284" s="10"/>
      <c r="F284" s="10"/>
      <c r="G284" s="10"/>
      <c r="H284" s="10">
        <v>20</v>
      </c>
      <c r="I284" s="10">
        <v>40</v>
      </c>
      <c r="J284" s="10">
        <v>40</v>
      </c>
      <c r="K284" s="10"/>
      <c r="L284" s="10"/>
      <c r="M284" s="10"/>
      <c r="N284" s="10"/>
    </row>
    <row r="285" spans="1:14" x14ac:dyDescent="0.3">
      <c r="A285" s="8" t="s">
        <v>17</v>
      </c>
      <c r="B285" s="9">
        <v>3770</v>
      </c>
      <c r="C285" s="10"/>
      <c r="D285" s="10"/>
      <c r="E285" s="10"/>
      <c r="F285" s="10"/>
      <c r="G285" s="10"/>
      <c r="H285" s="10">
        <v>20</v>
      </c>
      <c r="I285" s="10">
        <v>40</v>
      </c>
      <c r="J285" s="10">
        <v>40</v>
      </c>
      <c r="K285" s="10"/>
      <c r="L285" s="10"/>
      <c r="M285" s="10"/>
      <c r="N285" s="10"/>
    </row>
    <row r="286" spans="1:14" x14ac:dyDescent="0.3">
      <c r="A286" s="4" t="s">
        <v>92</v>
      </c>
      <c r="B286" s="5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7"/>
    </row>
    <row r="287" spans="1:14" x14ac:dyDescent="0.3">
      <c r="A287" s="8" t="s">
        <v>15</v>
      </c>
      <c r="B287" s="9">
        <v>0</v>
      </c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</row>
    <row r="288" spans="1:14" x14ac:dyDescent="0.3">
      <c r="A288" s="8" t="s">
        <v>16</v>
      </c>
      <c r="B288" s="9">
        <v>0</v>
      </c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</row>
    <row r="289" spans="1:14" x14ac:dyDescent="0.3">
      <c r="A289" s="8" t="s">
        <v>17</v>
      </c>
      <c r="B289" s="9">
        <v>0</v>
      </c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</row>
    <row r="290" spans="1:14" x14ac:dyDescent="0.3">
      <c r="A290" s="4" t="s">
        <v>93</v>
      </c>
      <c r="B290" s="5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7"/>
    </row>
    <row r="291" spans="1:14" x14ac:dyDescent="0.3">
      <c r="A291" s="8" t="s">
        <v>15</v>
      </c>
      <c r="B291" s="9">
        <v>0</v>
      </c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</row>
    <row r="292" spans="1:14" x14ac:dyDescent="0.3">
      <c r="A292" s="8" t="s">
        <v>16</v>
      </c>
      <c r="B292" s="9">
        <v>0</v>
      </c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</row>
    <row r="293" spans="1:14" x14ac:dyDescent="0.3">
      <c r="A293" s="8" t="s">
        <v>17</v>
      </c>
      <c r="B293" s="9">
        <v>0</v>
      </c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</row>
    <row r="294" spans="1:14" x14ac:dyDescent="0.3">
      <c r="A294" s="4" t="s">
        <v>94</v>
      </c>
      <c r="B294" s="5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7"/>
    </row>
    <row r="295" spans="1:14" x14ac:dyDescent="0.3">
      <c r="A295" s="8" t="s">
        <v>15</v>
      </c>
      <c r="B295" s="9">
        <v>0</v>
      </c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</row>
    <row r="296" spans="1:14" x14ac:dyDescent="0.3">
      <c r="A296" s="8" t="s">
        <v>16</v>
      </c>
      <c r="B296" s="9">
        <v>0</v>
      </c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</row>
    <row r="297" spans="1:14" x14ac:dyDescent="0.3">
      <c r="A297" s="8" t="s">
        <v>17</v>
      </c>
      <c r="B297" s="9">
        <v>0</v>
      </c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</row>
    <row r="298" spans="1:14" x14ac:dyDescent="0.3">
      <c r="A298" s="4" t="s">
        <v>95</v>
      </c>
      <c r="B298" s="5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7"/>
    </row>
    <row r="299" spans="1:14" x14ac:dyDescent="0.3">
      <c r="A299" s="8" t="s">
        <v>15</v>
      </c>
      <c r="B299" s="9">
        <v>526</v>
      </c>
      <c r="C299" s="10"/>
      <c r="D299" s="10"/>
      <c r="E299" s="10">
        <v>70</v>
      </c>
      <c r="F299" s="10">
        <v>30</v>
      </c>
      <c r="G299" s="10"/>
      <c r="H299" s="10"/>
      <c r="I299" s="10"/>
      <c r="J299" s="10"/>
      <c r="K299" s="10"/>
      <c r="L299" s="10"/>
      <c r="M299" s="10"/>
      <c r="N299" s="10"/>
    </row>
    <row r="300" spans="1:14" x14ac:dyDescent="0.3">
      <c r="A300" s="8" t="s">
        <v>16</v>
      </c>
      <c r="B300" s="9">
        <v>11169</v>
      </c>
      <c r="C300" s="10"/>
      <c r="D300" s="10"/>
      <c r="E300" s="10"/>
      <c r="F300" s="10"/>
      <c r="G300" s="10"/>
      <c r="H300" s="10">
        <v>20</v>
      </c>
      <c r="I300" s="10">
        <v>60</v>
      </c>
      <c r="J300" s="10">
        <v>20</v>
      </c>
      <c r="K300" s="10"/>
      <c r="L300" s="10"/>
      <c r="M300" s="10"/>
      <c r="N300" s="10"/>
    </row>
    <row r="301" spans="1:14" x14ac:dyDescent="0.3">
      <c r="A301" s="8" t="s">
        <v>17</v>
      </c>
      <c r="B301" s="9">
        <v>10877</v>
      </c>
      <c r="C301" s="10">
        <v>20</v>
      </c>
      <c r="D301" s="10">
        <v>25</v>
      </c>
      <c r="E301" s="10">
        <v>35</v>
      </c>
      <c r="F301" s="10"/>
      <c r="G301" s="10"/>
      <c r="H301" s="10"/>
      <c r="I301" s="10"/>
      <c r="J301" s="10"/>
      <c r="K301" s="10"/>
      <c r="L301" s="10"/>
      <c r="M301" s="10"/>
      <c r="N301" s="10">
        <v>20</v>
      </c>
    </row>
    <row r="302" spans="1:14" x14ac:dyDescent="0.3">
      <c r="A302" s="4" t="s">
        <v>96</v>
      </c>
      <c r="B302" s="5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7"/>
    </row>
    <row r="303" spans="1:14" x14ac:dyDescent="0.3">
      <c r="A303" s="8" t="s">
        <v>15</v>
      </c>
      <c r="B303" s="9">
        <v>159</v>
      </c>
      <c r="C303" s="10"/>
      <c r="D303" s="10"/>
      <c r="E303" s="10">
        <v>40</v>
      </c>
      <c r="F303" s="10">
        <v>50</v>
      </c>
      <c r="G303" s="10">
        <v>10</v>
      </c>
      <c r="H303" s="10"/>
      <c r="I303" s="10"/>
      <c r="J303" s="10"/>
      <c r="K303" s="10"/>
      <c r="L303" s="10"/>
      <c r="M303" s="10"/>
      <c r="N303" s="10"/>
    </row>
    <row r="304" spans="1:14" x14ac:dyDescent="0.3">
      <c r="A304" s="8" t="s">
        <v>16</v>
      </c>
      <c r="B304" s="9">
        <v>5027</v>
      </c>
      <c r="C304" s="10"/>
      <c r="D304" s="10"/>
      <c r="E304" s="10"/>
      <c r="F304" s="10"/>
      <c r="G304" s="10">
        <v>10</v>
      </c>
      <c r="H304" s="10">
        <v>40</v>
      </c>
      <c r="I304" s="10">
        <v>40</v>
      </c>
      <c r="J304" s="10">
        <v>10</v>
      </c>
      <c r="K304" s="10"/>
      <c r="L304" s="10"/>
      <c r="M304" s="10"/>
      <c r="N304" s="10"/>
    </row>
    <row r="305" spans="1:14" x14ac:dyDescent="0.3">
      <c r="A305" s="8" t="s">
        <v>17</v>
      </c>
      <c r="B305" s="9">
        <v>4926</v>
      </c>
      <c r="C305" s="10"/>
      <c r="D305" s="10"/>
      <c r="E305" s="10"/>
      <c r="F305" s="10"/>
      <c r="G305" s="10">
        <v>10</v>
      </c>
      <c r="H305" s="10">
        <v>40</v>
      </c>
      <c r="I305" s="10">
        <v>40</v>
      </c>
      <c r="J305" s="10">
        <v>10</v>
      </c>
      <c r="K305" s="10"/>
      <c r="L305" s="10"/>
      <c r="M305" s="10"/>
      <c r="N305" s="10"/>
    </row>
    <row r="306" spans="1:14" x14ac:dyDescent="0.3">
      <c r="A306" s="4" t="s">
        <v>97</v>
      </c>
      <c r="B306" s="5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7"/>
    </row>
    <row r="307" spans="1:14" x14ac:dyDescent="0.3">
      <c r="A307" s="8" t="s">
        <v>15</v>
      </c>
      <c r="B307" s="9">
        <v>21</v>
      </c>
      <c r="C307" s="10"/>
      <c r="D307" s="10">
        <v>25</v>
      </c>
      <c r="E307" s="10">
        <v>50</v>
      </c>
      <c r="F307" s="10">
        <v>25</v>
      </c>
      <c r="G307" s="10"/>
      <c r="H307" s="10"/>
      <c r="I307" s="10"/>
      <c r="J307" s="10"/>
      <c r="K307" s="10"/>
      <c r="L307" s="10"/>
      <c r="M307" s="10"/>
      <c r="N307" s="10"/>
    </row>
    <row r="308" spans="1:14" x14ac:dyDescent="0.3">
      <c r="A308" s="8" t="s">
        <v>16</v>
      </c>
      <c r="B308" s="9">
        <v>1277</v>
      </c>
      <c r="C308" s="10"/>
      <c r="D308" s="10"/>
      <c r="E308" s="10"/>
      <c r="F308" s="10"/>
      <c r="G308" s="10">
        <v>25</v>
      </c>
      <c r="H308" s="10">
        <v>35</v>
      </c>
      <c r="I308" s="10">
        <v>40</v>
      </c>
      <c r="J308" s="10"/>
      <c r="K308" s="10"/>
      <c r="L308" s="10"/>
      <c r="M308" s="10"/>
      <c r="N308" s="10"/>
    </row>
    <row r="309" spans="1:14" x14ac:dyDescent="0.3">
      <c r="A309" s="8" t="s">
        <v>17</v>
      </c>
      <c r="B309" s="9">
        <v>1229</v>
      </c>
      <c r="C309" s="10"/>
      <c r="D309" s="10"/>
      <c r="E309" s="10"/>
      <c r="F309" s="10"/>
      <c r="G309" s="10">
        <v>25</v>
      </c>
      <c r="H309" s="10">
        <v>35</v>
      </c>
      <c r="I309" s="10">
        <v>40</v>
      </c>
      <c r="J309" s="10"/>
      <c r="K309" s="10"/>
      <c r="L309" s="10"/>
      <c r="M309" s="10"/>
      <c r="N309" s="10"/>
    </row>
    <row r="310" spans="1:14" x14ac:dyDescent="0.3">
      <c r="A310" s="4" t="s">
        <v>98</v>
      </c>
      <c r="B310" s="5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7"/>
    </row>
    <row r="311" spans="1:14" x14ac:dyDescent="0.3">
      <c r="A311" s="8" t="s">
        <v>15</v>
      </c>
      <c r="B311" s="9">
        <v>109</v>
      </c>
      <c r="C311" s="10"/>
      <c r="D311" s="10">
        <v>10</v>
      </c>
      <c r="E311" s="10">
        <v>40</v>
      </c>
      <c r="F311" s="10">
        <v>50</v>
      </c>
      <c r="G311" s="10"/>
      <c r="H311" s="10"/>
      <c r="I311" s="10"/>
      <c r="J311" s="10"/>
      <c r="K311" s="10"/>
      <c r="L311" s="10"/>
      <c r="M311" s="10"/>
      <c r="N311" s="10"/>
    </row>
    <row r="312" spans="1:14" x14ac:dyDescent="0.3">
      <c r="A312" s="8" t="s">
        <v>16</v>
      </c>
      <c r="B312" s="9">
        <v>4883</v>
      </c>
      <c r="C312" s="10"/>
      <c r="D312" s="10"/>
      <c r="E312" s="10"/>
      <c r="F312" s="10"/>
      <c r="G312" s="10"/>
      <c r="H312" s="10">
        <v>15</v>
      </c>
      <c r="I312" s="10">
        <v>20</v>
      </c>
      <c r="J312" s="10">
        <v>25</v>
      </c>
      <c r="K312" s="10">
        <v>20</v>
      </c>
      <c r="L312" s="10">
        <v>20</v>
      </c>
      <c r="M312" s="10"/>
      <c r="N312" s="10"/>
    </row>
    <row r="313" spans="1:14" x14ac:dyDescent="0.3">
      <c r="A313" s="8" t="s">
        <v>17</v>
      </c>
      <c r="B313" s="9">
        <v>4785</v>
      </c>
      <c r="C313" s="10"/>
      <c r="D313" s="10"/>
      <c r="E313" s="10"/>
      <c r="F313" s="10"/>
      <c r="G313" s="10"/>
      <c r="H313" s="10">
        <v>15</v>
      </c>
      <c r="I313" s="10">
        <v>20</v>
      </c>
      <c r="J313" s="10">
        <v>25</v>
      </c>
      <c r="K313" s="10">
        <v>20</v>
      </c>
      <c r="L313" s="10">
        <v>20</v>
      </c>
      <c r="M313" s="10"/>
      <c r="N313" s="10"/>
    </row>
    <row r="314" spans="1:14" x14ac:dyDescent="0.3">
      <c r="A314" s="4" t="s">
        <v>99</v>
      </c>
      <c r="B314" s="5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7"/>
    </row>
    <row r="315" spans="1:14" x14ac:dyDescent="0.3">
      <c r="A315" s="8" t="s">
        <v>15</v>
      </c>
      <c r="B315" s="9">
        <v>16</v>
      </c>
      <c r="C315" s="10">
        <v>50</v>
      </c>
      <c r="D315" s="10">
        <v>20</v>
      </c>
      <c r="E315" s="10"/>
      <c r="F315" s="10"/>
      <c r="G315" s="10"/>
      <c r="H315" s="10"/>
      <c r="I315" s="10"/>
      <c r="J315" s="10"/>
      <c r="K315" s="10"/>
      <c r="L315" s="10"/>
      <c r="M315" s="10"/>
      <c r="N315" s="10">
        <v>30</v>
      </c>
    </row>
    <row r="316" spans="1:14" x14ac:dyDescent="0.3">
      <c r="A316" s="8" t="s">
        <v>16</v>
      </c>
      <c r="B316" s="9">
        <v>772</v>
      </c>
      <c r="C316" s="10"/>
      <c r="D316" s="10"/>
      <c r="E316" s="10"/>
      <c r="F316" s="10">
        <v>30</v>
      </c>
      <c r="G316" s="10">
        <v>70</v>
      </c>
      <c r="H316" s="10"/>
      <c r="I316" s="10"/>
      <c r="J316" s="10"/>
      <c r="K316" s="10"/>
      <c r="L316" s="10"/>
      <c r="M316" s="10"/>
      <c r="N316" s="10"/>
    </row>
    <row r="317" spans="1:14" x14ac:dyDescent="0.3">
      <c r="A317" s="8" t="s">
        <v>17</v>
      </c>
      <c r="B317" s="9">
        <v>757</v>
      </c>
      <c r="C317" s="10"/>
      <c r="D317" s="10"/>
      <c r="E317" s="10"/>
      <c r="F317" s="10">
        <v>30</v>
      </c>
      <c r="G317" s="10">
        <v>70</v>
      </c>
      <c r="H317" s="10"/>
      <c r="I317" s="10"/>
      <c r="J317" s="10"/>
      <c r="K317" s="10"/>
      <c r="L317" s="10"/>
      <c r="M317" s="10"/>
      <c r="N317" s="10"/>
    </row>
    <row r="318" spans="1:14" x14ac:dyDescent="0.3">
      <c r="A318" s="4" t="s">
        <v>100</v>
      </c>
      <c r="B318" s="5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7"/>
    </row>
    <row r="319" spans="1:14" x14ac:dyDescent="0.3">
      <c r="A319" s="8" t="s">
        <v>15</v>
      </c>
      <c r="B319" s="9">
        <v>108</v>
      </c>
      <c r="C319" s="10"/>
      <c r="D319" s="10">
        <v>20</v>
      </c>
      <c r="E319" s="10">
        <v>30</v>
      </c>
      <c r="F319" s="10">
        <v>50</v>
      </c>
      <c r="G319" s="10"/>
      <c r="H319" s="10"/>
      <c r="I319" s="10"/>
      <c r="J319" s="10"/>
      <c r="K319" s="10"/>
      <c r="L319" s="10"/>
      <c r="M319" s="10"/>
      <c r="N319" s="10"/>
    </row>
    <row r="320" spans="1:14" x14ac:dyDescent="0.3">
      <c r="A320" s="8" t="s">
        <v>16</v>
      </c>
      <c r="B320" s="9">
        <v>4984</v>
      </c>
      <c r="C320" s="10"/>
      <c r="D320" s="10"/>
      <c r="E320" s="10"/>
      <c r="F320" s="10"/>
      <c r="G320" s="10"/>
      <c r="H320" s="10">
        <v>25</v>
      </c>
      <c r="I320" s="10">
        <v>35</v>
      </c>
      <c r="J320" s="10">
        <v>30</v>
      </c>
      <c r="K320" s="10">
        <v>10</v>
      </c>
      <c r="L320" s="10"/>
      <c r="M320" s="10"/>
      <c r="N320" s="10"/>
    </row>
    <row r="321" spans="1:14" x14ac:dyDescent="0.3">
      <c r="A321" s="8" t="s">
        <v>17</v>
      </c>
      <c r="B321" s="9">
        <v>4884</v>
      </c>
      <c r="C321" s="10"/>
      <c r="D321" s="10"/>
      <c r="E321" s="10"/>
      <c r="F321" s="10"/>
      <c r="G321" s="10"/>
      <c r="H321" s="10">
        <v>25</v>
      </c>
      <c r="I321" s="10">
        <v>35</v>
      </c>
      <c r="J321" s="10">
        <v>30</v>
      </c>
      <c r="K321" s="10">
        <v>10</v>
      </c>
      <c r="L321" s="10"/>
      <c r="M321" s="10"/>
      <c r="N321" s="10"/>
    </row>
    <row r="322" spans="1:14" x14ac:dyDescent="0.3">
      <c r="A322" s="4" t="s">
        <v>101</v>
      </c>
      <c r="B322" s="5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7"/>
    </row>
    <row r="323" spans="1:14" x14ac:dyDescent="0.3">
      <c r="A323" s="8" t="s">
        <v>15</v>
      </c>
      <c r="B323" s="9">
        <v>52</v>
      </c>
      <c r="C323" s="10"/>
      <c r="D323" s="10"/>
      <c r="E323" s="10"/>
      <c r="F323" s="10"/>
      <c r="G323" s="10"/>
      <c r="H323" s="10"/>
      <c r="I323" s="10">
        <v>30</v>
      </c>
      <c r="J323" s="10">
        <v>65</v>
      </c>
      <c r="K323" s="10">
        <v>5</v>
      </c>
      <c r="L323" s="10"/>
      <c r="M323" s="10"/>
      <c r="N323" s="10"/>
    </row>
    <row r="324" spans="1:14" x14ac:dyDescent="0.3">
      <c r="A324" s="8" t="s">
        <v>16</v>
      </c>
      <c r="B324" s="9">
        <v>1984</v>
      </c>
      <c r="C324" s="10"/>
      <c r="D324" s="10"/>
      <c r="E324" s="10"/>
      <c r="F324" s="10"/>
      <c r="G324" s="10"/>
      <c r="H324" s="10"/>
      <c r="I324" s="10"/>
      <c r="J324" s="10"/>
      <c r="K324" s="10"/>
      <c r="L324" s="10">
        <v>20</v>
      </c>
      <c r="M324" s="10">
        <v>30</v>
      </c>
      <c r="N324" s="10">
        <v>50</v>
      </c>
    </row>
    <row r="325" spans="1:14" x14ac:dyDescent="0.3">
      <c r="A325" s="8" t="s">
        <v>17</v>
      </c>
      <c r="B325" s="9">
        <v>1943</v>
      </c>
      <c r="C325" s="10"/>
      <c r="D325" s="10"/>
      <c r="E325" s="10"/>
      <c r="F325" s="10"/>
      <c r="G325" s="10"/>
      <c r="H325" s="10"/>
      <c r="I325" s="10"/>
      <c r="J325" s="10"/>
      <c r="K325" s="10"/>
      <c r="L325" s="10">
        <v>20</v>
      </c>
      <c r="M325" s="10">
        <v>30</v>
      </c>
      <c r="N325" s="10">
        <v>50</v>
      </c>
    </row>
    <row r="326" spans="1:14" x14ac:dyDescent="0.3">
      <c r="A326" s="4" t="s">
        <v>102</v>
      </c>
      <c r="B326" s="5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7"/>
    </row>
    <row r="327" spans="1:14" x14ac:dyDescent="0.3">
      <c r="A327" s="8" t="s">
        <v>15</v>
      </c>
      <c r="B327" s="9">
        <v>0</v>
      </c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</row>
    <row r="328" spans="1:14" x14ac:dyDescent="0.3">
      <c r="A328" s="8" t="s">
        <v>16</v>
      </c>
      <c r="B328" s="9">
        <v>0</v>
      </c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</row>
    <row r="329" spans="1:14" x14ac:dyDescent="0.3">
      <c r="A329" s="8" t="s">
        <v>17</v>
      </c>
      <c r="B329" s="9">
        <v>0</v>
      </c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</row>
    <row r="330" spans="1:14" x14ac:dyDescent="0.3">
      <c r="A330" s="4" t="s">
        <v>103</v>
      </c>
      <c r="B330" s="5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7"/>
    </row>
    <row r="331" spans="1:14" x14ac:dyDescent="0.3">
      <c r="A331" s="8" t="s">
        <v>15</v>
      </c>
      <c r="B331" s="9">
        <v>330</v>
      </c>
      <c r="C331" s="10"/>
      <c r="D331" s="10">
        <v>25</v>
      </c>
      <c r="E331" s="10">
        <v>45</v>
      </c>
      <c r="F331" s="10">
        <v>30</v>
      </c>
      <c r="G331" s="10"/>
      <c r="H331" s="10"/>
      <c r="I331" s="10"/>
      <c r="J331" s="10"/>
      <c r="K331" s="10"/>
      <c r="L331" s="10"/>
      <c r="M331" s="10"/>
      <c r="N331" s="10"/>
    </row>
    <row r="332" spans="1:14" x14ac:dyDescent="0.3">
      <c r="A332" s="8" t="s">
        <v>16</v>
      </c>
      <c r="B332" s="9">
        <v>17316</v>
      </c>
      <c r="C332" s="10"/>
      <c r="D332" s="10"/>
      <c r="E332" s="10"/>
      <c r="F332" s="10"/>
      <c r="G332" s="10"/>
      <c r="H332" s="10">
        <v>10</v>
      </c>
      <c r="I332" s="10">
        <v>40</v>
      </c>
      <c r="J332" s="10">
        <v>35</v>
      </c>
      <c r="K332" s="10">
        <v>15</v>
      </c>
      <c r="L332" s="10"/>
      <c r="M332" s="10"/>
      <c r="N332" s="10"/>
    </row>
    <row r="333" spans="1:14" x14ac:dyDescent="0.3">
      <c r="A333" s="8" t="s">
        <v>17</v>
      </c>
      <c r="B333" s="9">
        <v>17310</v>
      </c>
      <c r="C333" s="10"/>
      <c r="D333" s="10"/>
      <c r="E333" s="10"/>
      <c r="F333" s="10"/>
      <c r="G333" s="10"/>
      <c r="H333" s="10">
        <v>10</v>
      </c>
      <c r="I333" s="10">
        <v>40</v>
      </c>
      <c r="J333" s="10">
        <v>35</v>
      </c>
      <c r="K333" s="10">
        <v>15</v>
      </c>
      <c r="L333" s="10"/>
      <c r="M333" s="10"/>
      <c r="N333" s="10"/>
    </row>
    <row r="334" spans="1:14" x14ac:dyDescent="0.3">
      <c r="A334" s="4" t="s">
        <v>104</v>
      </c>
      <c r="B334" s="5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7"/>
    </row>
    <row r="335" spans="1:14" x14ac:dyDescent="0.3">
      <c r="A335" s="8" t="s">
        <v>15</v>
      </c>
      <c r="B335" s="9">
        <v>0</v>
      </c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</row>
    <row r="336" spans="1:14" x14ac:dyDescent="0.3">
      <c r="A336" s="8" t="s">
        <v>16</v>
      </c>
      <c r="B336" s="9">
        <v>0</v>
      </c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</row>
    <row r="337" spans="1:14" x14ac:dyDescent="0.3">
      <c r="A337" s="8" t="s">
        <v>17</v>
      </c>
      <c r="B337" s="9">
        <v>0</v>
      </c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</row>
    <row r="338" spans="1:14" x14ac:dyDescent="0.3">
      <c r="A338" s="4" t="s">
        <v>105</v>
      </c>
      <c r="B338" s="5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7"/>
    </row>
    <row r="339" spans="1:14" x14ac:dyDescent="0.3">
      <c r="A339" s="8" t="s">
        <v>15</v>
      </c>
      <c r="B339" s="9">
        <v>4</v>
      </c>
      <c r="C339" s="10"/>
      <c r="D339" s="10"/>
      <c r="E339" s="10"/>
      <c r="F339" s="10"/>
      <c r="G339" s="10"/>
      <c r="H339" s="10"/>
      <c r="I339" s="10"/>
      <c r="J339" s="10">
        <v>20</v>
      </c>
      <c r="K339" s="10">
        <v>60</v>
      </c>
      <c r="L339" s="10">
        <v>20</v>
      </c>
      <c r="M339" s="10"/>
      <c r="N339" s="10"/>
    </row>
    <row r="340" spans="1:14" x14ac:dyDescent="0.3">
      <c r="A340" s="8" t="s">
        <v>16</v>
      </c>
      <c r="B340" s="9">
        <v>117</v>
      </c>
      <c r="C340" s="10"/>
      <c r="D340" s="10"/>
      <c r="E340" s="10">
        <v>40</v>
      </c>
      <c r="F340" s="10">
        <v>40</v>
      </c>
      <c r="G340" s="10">
        <v>20</v>
      </c>
      <c r="H340" s="10"/>
      <c r="I340" s="10"/>
      <c r="J340" s="10"/>
      <c r="K340" s="10"/>
      <c r="L340" s="10"/>
      <c r="M340" s="10"/>
      <c r="N340" s="10"/>
    </row>
    <row r="341" spans="1:14" x14ac:dyDescent="0.3">
      <c r="A341" s="8" t="s">
        <v>17</v>
      </c>
      <c r="B341" s="9">
        <v>115</v>
      </c>
      <c r="C341" s="10"/>
      <c r="D341" s="10"/>
      <c r="E341" s="10">
        <v>40</v>
      </c>
      <c r="F341" s="10">
        <v>40</v>
      </c>
      <c r="G341" s="10">
        <v>20</v>
      </c>
      <c r="H341" s="10"/>
      <c r="I341" s="10"/>
      <c r="J341" s="10"/>
      <c r="K341" s="10"/>
      <c r="L341" s="10"/>
      <c r="M341" s="10"/>
      <c r="N341" s="10"/>
    </row>
    <row r="342" spans="1:14" x14ac:dyDescent="0.3">
      <c r="A342" s="4" t="s">
        <v>106</v>
      </c>
      <c r="B342" s="5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7"/>
    </row>
    <row r="343" spans="1:14" x14ac:dyDescent="0.3">
      <c r="A343" s="8" t="s">
        <v>15</v>
      </c>
      <c r="B343" s="9">
        <v>995</v>
      </c>
      <c r="C343" s="10"/>
      <c r="D343" s="10"/>
      <c r="E343" s="10"/>
      <c r="F343" s="10"/>
      <c r="G343" s="10"/>
      <c r="H343" s="10"/>
      <c r="I343" s="10"/>
      <c r="J343" s="10">
        <v>30</v>
      </c>
      <c r="K343" s="10">
        <v>70</v>
      </c>
      <c r="L343" s="10"/>
      <c r="M343" s="10"/>
      <c r="N343" s="10"/>
    </row>
    <row r="344" spans="1:14" x14ac:dyDescent="0.3">
      <c r="A344" s="8" t="s">
        <v>16</v>
      </c>
      <c r="B344" s="9">
        <v>14772</v>
      </c>
      <c r="C344" s="10">
        <v>20</v>
      </c>
      <c r="D344" s="10">
        <v>15</v>
      </c>
      <c r="E344" s="10">
        <v>15</v>
      </c>
      <c r="F344" s="10">
        <v>15</v>
      </c>
      <c r="G344" s="10">
        <v>10</v>
      </c>
      <c r="H344" s="10"/>
      <c r="I344" s="10"/>
      <c r="J344" s="10"/>
      <c r="K344" s="10"/>
      <c r="L344" s="10"/>
      <c r="M344" s="10">
        <v>10</v>
      </c>
      <c r="N344" s="10">
        <v>15</v>
      </c>
    </row>
    <row r="345" spans="1:14" x14ac:dyDescent="0.3">
      <c r="A345" s="8" t="s">
        <v>17</v>
      </c>
      <c r="B345" s="9">
        <v>14477</v>
      </c>
      <c r="C345" s="10">
        <v>20</v>
      </c>
      <c r="D345" s="10">
        <v>15</v>
      </c>
      <c r="E345" s="10">
        <v>15</v>
      </c>
      <c r="F345" s="10">
        <v>15</v>
      </c>
      <c r="G345" s="10">
        <v>10</v>
      </c>
      <c r="H345" s="10"/>
      <c r="I345" s="10"/>
      <c r="J345" s="10"/>
      <c r="K345" s="10"/>
      <c r="L345" s="10"/>
      <c r="M345" s="10">
        <v>10</v>
      </c>
      <c r="N345" s="10">
        <v>15</v>
      </c>
    </row>
    <row r="346" spans="1:14" x14ac:dyDescent="0.3">
      <c r="A346" s="4" t="s">
        <v>107</v>
      </c>
      <c r="B346" s="5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7"/>
    </row>
    <row r="347" spans="1:14" x14ac:dyDescent="0.3">
      <c r="A347" s="8" t="s">
        <v>15</v>
      </c>
      <c r="B347" s="9">
        <v>0</v>
      </c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</row>
    <row r="348" spans="1:14" x14ac:dyDescent="0.3">
      <c r="A348" s="8" t="s">
        <v>16</v>
      </c>
      <c r="B348" s="9">
        <v>0</v>
      </c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</row>
    <row r="349" spans="1:14" x14ac:dyDescent="0.3">
      <c r="A349" s="8" t="s">
        <v>17</v>
      </c>
      <c r="B349" s="9">
        <v>0</v>
      </c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</row>
    <row r="350" spans="1:14" x14ac:dyDescent="0.3">
      <c r="A350" s="4" t="s">
        <v>108</v>
      </c>
      <c r="B350" s="5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7"/>
    </row>
    <row r="351" spans="1:14" x14ac:dyDescent="0.3">
      <c r="A351" s="8" t="s">
        <v>15</v>
      </c>
      <c r="B351" s="9">
        <v>449</v>
      </c>
      <c r="C351" s="10"/>
      <c r="D351" s="10"/>
      <c r="E351" s="10"/>
      <c r="F351" s="10"/>
      <c r="G351" s="10"/>
      <c r="H351" s="10"/>
      <c r="I351" s="10"/>
      <c r="J351" s="10">
        <v>30</v>
      </c>
      <c r="K351" s="10">
        <v>40</v>
      </c>
      <c r="L351" s="10">
        <v>30</v>
      </c>
      <c r="M351" s="10"/>
      <c r="N351" s="10"/>
    </row>
    <row r="352" spans="1:14" x14ac:dyDescent="0.3">
      <c r="A352" s="8" t="s">
        <v>16</v>
      </c>
      <c r="B352" s="9">
        <v>9524</v>
      </c>
      <c r="C352" s="10">
        <v>20</v>
      </c>
      <c r="D352" s="10">
        <v>15</v>
      </c>
      <c r="E352" s="10">
        <v>10</v>
      </c>
      <c r="F352" s="10">
        <v>10</v>
      </c>
      <c r="G352" s="10"/>
      <c r="H352" s="10"/>
      <c r="I352" s="10"/>
      <c r="J352" s="10"/>
      <c r="K352" s="10"/>
      <c r="L352" s="10">
        <v>10</v>
      </c>
      <c r="M352" s="10">
        <v>15</v>
      </c>
      <c r="N352" s="10">
        <v>20</v>
      </c>
    </row>
    <row r="353" spans="1:14" x14ac:dyDescent="0.3">
      <c r="A353" s="8" t="s">
        <v>17</v>
      </c>
      <c r="B353" s="9">
        <v>9317</v>
      </c>
      <c r="C353" s="10">
        <v>20</v>
      </c>
      <c r="D353" s="10">
        <v>15</v>
      </c>
      <c r="E353" s="10">
        <v>10</v>
      </c>
      <c r="F353" s="10">
        <v>10</v>
      </c>
      <c r="G353" s="10"/>
      <c r="H353" s="10"/>
      <c r="I353" s="10"/>
      <c r="J353" s="10"/>
      <c r="K353" s="10"/>
      <c r="L353" s="10">
        <v>10</v>
      </c>
      <c r="M353" s="10">
        <v>15</v>
      </c>
      <c r="N353" s="10">
        <v>20</v>
      </c>
    </row>
    <row r="354" spans="1:14" x14ac:dyDescent="0.3">
      <c r="A354" s="4" t="s">
        <v>109</v>
      </c>
      <c r="B354" s="5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7"/>
    </row>
    <row r="355" spans="1:14" x14ac:dyDescent="0.3">
      <c r="A355" s="8" t="s">
        <v>15</v>
      </c>
      <c r="B355" s="9">
        <v>0</v>
      </c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</row>
    <row r="356" spans="1:14" x14ac:dyDescent="0.3">
      <c r="A356" s="8" t="s">
        <v>16</v>
      </c>
      <c r="B356" s="9">
        <v>0</v>
      </c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</row>
    <row r="357" spans="1:14" x14ac:dyDescent="0.3">
      <c r="A357" s="8" t="s">
        <v>17</v>
      </c>
      <c r="B357" s="9">
        <v>0</v>
      </c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</row>
    <row r="358" spans="1:14" x14ac:dyDescent="0.3">
      <c r="A358" s="4" t="s">
        <v>110</v>
      </c>
      <c r="B358" s="5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7"/>
    </row>
    <row r="359" spans="1:14" x14ac:dyDescent="0.3">
      <c r="A359" s="8" t="s">
        <v>15</v>
      </c>
      <c r="B359" s="9">
        <v>1048</v>
      </c>
      <c r="C359" s="10"/>
      <c r="D359" s="10"/>
      <c r="E359" s="10"/>
      <c r="F359" s="10"/>
      <c r="G359" s="10"/>
      <c r="H359" s="10"/>
      <c r="I359" s="10"/>
      <c r="J359" s="10">
        <v>10</v>
      </c>
      <c r="K359" s="10">
        <v>20</v>
      </c>
      <c r="L359" s="10">
        <v>30</v>
      </c>
      <c r="M359" s="10">
        <v>30</v>
      </c>
      <c r="N359" s="10">
        <v>10</v>
      </c>
    </row>
    <row r="360" spans="1:14" x14ac:dyDescent="0.3">
      <c r="A360" s="8" t="s">
        <v>16</v>
      </c>
      <c r="B360" s="9">
        <v>55798</v>
      </c>
      <c r="C360" s="10">
        <v>10</v>
      </c>
      <c r="D360" s="10">
        <v>10</v>
      </c>
      <c r="E360" s="10"/>
      <c r="F360" s="10">
        <v>20</v>
      </c>
      <c r="G360" s="10">
        <v>20</v>
      </c>
      <c r="H360" s="10">
        <v>20</v>
      </c>
      <c r="I360" s="10"/>
      <c r="J360" s="10"/>
      <c r="K360" s="10"/>
      <c r="L360" s="10"/>
      <c r="M360" s="10">
        <v>10</v>
      </c>
      <c r="N360" s="10">
        <v>10</v>
      </c>
    </row>
    <row r="361" spans="1:14" x14ac:dyDescent="0.3">
      <c r="A361" s="8" t="s">
        <v>17</v>
      </c>
      <c r="B361" s="9">
        <v>54022</v>
      </c>
      <c r="C361" s="10">
        <v>10</v>
      </c>
      <c r="D361" s="10">
        <v>10</v>
      </c>
      <c r="E361" s="10"/>
      <c r="F361" s="10">
        <v>20</v>
      </c>
      <c r="G361" s="10">
        <v>20</v>
      </c>
      <c r="H361" s="10">
        <v>20</v>
      </c>
      <c r="I361" s="10"/>
      <c r="J361" s="10"/>
      <c r="K361" s="10"/>
      <c r="L361" s="10"/>
      <c r="M361" s="10">
        <v>10</v>
      </c>
      <c r="N361" s="10">
        <v>10</v>
      </c>
    </row>
    <row r="362" spans="1:14" x14ac:dyDescent="0.3">
      <c r="A362" s="4" t="s">
        <v>111</v>
      </c>
      <c r="B362" s="5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7"/>
    </row>
    <row r="363" spans="1:14" x14ac:dyDescent="0.3">
      <c r="A363" s="8" t="s">
        <v>15</v>
      </c>
      <c r="B363" s="9">
        <v>46</v>
      </c>
      <c r="C363" s="10">
        <v>80</v>
      </c>
      <c r="D363" s="10">
        <v>5</v>
      </c>
      <c r="E363" s="10"/>
      <c r="F363" s="10"/>
      <c r="G363" s="10"/>
      <c r="H363" s="10"/>
      <c r="I363" s="10"/>
      <c r="J363" s="10"/>
      <c r="K363" s="10"/>
      <c r="L363" s="10"/>
      <c r="M363" s="10"/>
      <c r="N363" s="10">
        <v>15</v>
      </c>
    </row>
    <row r="364" spans="1:14" x14ac:dyDescent="0.3">
      <c r="A364" s="8" t="s">
        <v>16</v>
      </c>
      <c r="B364" s="9">
        <v>1976</v>
      </c>
      <c r="C364" s="10"/>
      <c r="D364" s="10"/>
      <c r="E364" s="10"/>
      <c r="F364" s="10"/>
      <c r="G364" s="10">
        <v>25</v>
      </c>
      <c r="H364" s="10">
        <v>50</v>
      </c>
      <c r="I364" s="10">
        <v>25</v>
      </c>
      <c r="J364" s="10"/>
      <c r="K364" s="10"/>
      <c r="L364" s="10"/>
      <c r="M364" s="10"/>
      <c r="N364" s="10"/>
    </row>
    <row r="365" spans="1:14" x14ac:dyDescent="0.3">
      <c r="A365" s="8" t="s">
        <v>17</v>
      </c>
      <c r="B365" s="9">
        <v>1917</v>
      </c>
      <c r="C365" s="10"/>
      <c r="D365" s="10"/>
      <c r="E365" s="10"/>
      <c r="F365" s="10"/>
      <c r="G365" s="10">
        <v>25</v>
      </c>
      <c r="H365" s="10">
        <v>50</v>
      </c>
      <c r="I365" s="10">
        <v>25</v>
      </c>
      <c r="J365" s="10"/>
      <c r="K365" s="10"/>
      <c r="L365" s="10"/>
      <c r="M365" s="10"/>
      <c r="N365" s="10"/>
    </row>
    <row r="366" spans="1:14" x14ac:dyDescent="0.3">
      <c r="A366" s="4" t="s">
        <v>112</v>
      </c>
      <c r="B366" s="5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7"/>
    </row>
    <row r="367" spans="1:14" x14ac:dyDescent="0.3">
      <c r="A367" s="8" t="s">
        <v>15</v>
      </c>
      <c r="B367" s="9">
        <v>0</v>
      </c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</row>
    <row r="368" spans="1:14" x14ac:dyDescent="0.3">
      <c r="A368" s="8" t="s">
        <v>16</v>
      </c>
      <c r="B368" s="9">
        <v>0</v>
      </c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</row>
    <row r="369" spans="1:14" x14ac:dyDescent="0.3">
      <c r="A369" s="8" t="s">
        <v>17</v>
      </c>
      <c r="B369" s="9">
        <v>0</v>
      </c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</row>
    <row r="370" spans="1:14" x14ac:dyDescent="0.3">
      <c r="A370" s="4" t="s">
        <v>113</v>
      </c>
      <c r="B370" s="5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7"/>
    </row>
    <row r="371" spans="1:14" x14ac:dyDescent="0.3">
      <c r="A371" s="8" t="s">
        <v>15</v>
      </c>
      <c r="B371" s="9">
        <v>0</v>
      </c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</row>
    <row r="372" spans="1:14" x14ac:dyDescent="0.3">
      <c r="A372" s="8" t="s">
        <v>16</v>
      </c>
      <c r="B372" s="9">
        <v>0</v>
      </c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</row>
    <row r="373" spans="1:14" x14ac:dyDescent="0.3">
      <c r="A373" s="8" t="s">
        <v>17</v>
      </c>
      <c r="B373" s="9">
        <v>0</v>
      </c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</row>
    <row r="374" spans="1:14" x14ac:dyDescent="0.3">
      <c r="A374" s="4" t="s">
        <v>114</v>
      </c>
      <c r="B374" s="5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7"/>
    </row>
    <row r="375" spans="1:14" x14ac:dyDescent="0.3">
      <c r="A375" s="8" t="s">
        <v>15</v>
      </c>
      <c r="B375" s="9">
        <v>0</v>
      </c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</row>
    <row r="376" spans="1:14" x14ac:dyDescent="0.3">
      <c r="A376" s="8" t="s">
        <v>16</v>
      </c>
      <c r="B376" s="9">
        <v>0</v>
      </c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</row>
    <row r="377" spans="1:14" x14ac:dyDescent="0.3">
      <c r="A377" s="8" t="s">
        <v>17</v>
      </c>
      <c r="B377" s="9">
        <v>0</v>
      </c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</row>
    <row r="378" spans="1:14" x14ac:dyDescent="0.3">
      <c r="A378" s="4" t="s">
        <v>115</v>
      </c>
      <c r="B378" s="5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7"/>
    </row>
    <row r="379" spans="1:14" x14ac:dyDescent="0.3">
      <c r="A379" s="8" t="s">
        <v>15</v>
      </c>
      <c r="B379" s="9">
        <v>33</v>
      </c>
      <c r="C379" s="10"/>
      <c r="D379" s="10"/>
      <c r="E379" s="10"/>
      <c r="F379" s="10"/>
      <c r="G379" s="10">
        <v>10</v>
      </c>
      <c r="H379" s="10">
        <v>30</v>
      </c>
      <c r="I379" s="10">
        <v>30</v>
      </c>
      <c r="J379" s="10">
        <v>30</v>
      </c>
      <c r="K379" s="10"/>
      <c r="L379" s="10"/>
      <c r="M379" s="10"/>
      <c r="N379" s="10"/>
    </row>
    <row r="380" spans="1:14" x14ac:dyDescent="0.3">
      <c r="A380" s="8" t="s">
        <v>16</v>
      </c>
      <c r="B380" s="9">
        <v>862</v>
      </c>
      <c r="C380" s="10">
        <v>20</v>
      </c>
      <c r="D380" s="10">
        <v>20</v>
      </c>
      <c r="E380" s="10">
        <v>10</v>
      </c>
      <c r="F380" s="10">
        <v>10</v>
      </c>
      <c r="G380" s="10"/>
      <c r="H380" s="10"/>
      <c r="I380" s="10"/>
      <c r="J380" s="10"/>
      <c r="K380" s="10"/>
      <c r="L380" s="10">
        <v>10</v>
      </c>
      <c r="M380" s="10">
        <v>10</v>
      </c>
      <c r="N380" s="10">
        <v>20</v>
      </c>
    </row>
    <row r="381" spans="1:14" x14ac:dyDescent="0.3">
      <c r="A381" s="8" t="s">
        <v>17</v>
      </c>
      <c r="B381" s="9">
        <v>844</v>
      </c>
      <c r="C381" s="10">
        <v>20</v>
      </c>
      <c r="D381" s="10">
        <v>20</v>
      </c>
      <c r="E381" s="10">
        <v>10</v>
      </c>
      <c r="F381" s="10">
        <v>10</v>
      </c>
      <c r="G381" s="10"/>
      <c r="H381" s="10"/>
      <c r="I381" s="10"/>
      <c r="J381" s="10"/>
      <c r="K381" s="10"/>
      <c r="L381" s="10">
        <v>10</v>
      </c>
      <c r="M381" s="10">
        <v>10</v>
      </c>
      <c r="N381" s="10">
        <v>20</v>
      </c>
    </row>
    <row r="382" spans="1:14" x14ac:dyDescent="0.3">
      <c r="A382" s="4" t="s">
        <v>116</v>
      </c>
      <c r="B382" s="5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7"/>
    </row>
    <row r="383" spans="1:14" x14ac:dyDescent="0.3">
      <c r="A383" s="8" t="s">
        <v>15</v>
      </c>
      <c r="B383" s="9">
        <v>0</v>
      </c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</row>
    <row r="384" spans="1:14" x14ac:dyDescent="0.3">
      <c r="A384" s="8" t="s">
        <v>16</v>
      </c>
      <c r="B384" s="9">
        <v>0</v>
      </c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</row>
    <row r="385" spans="1:14" x14ac:dyDescent="0.3">
      <c r="A385" s="8" t="s">
        <v>17</v>
      </c>
      <c r="B385" s="9">
        <v>0</v>
      </c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</row>
    <row r="386" spans="1:14" x14ac:dyDescent="0.3">
      <c r="A386" s="4" t="s">
        <v>117</v>
      </c>
      <c r="B386" s="5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7"/>
    </row>
    <row r="387" spans="1:14" x14ac:dyDescent="0.3">
      <c r="A387" s="8" t="s">
        <v>15</v>
      </c>
      <c r="B387" s="9">
        <v>11</v>
      </c>
      <c r="C387" s="10"/>
      <c r="D387" s="10"/>
      <c r="E387" s="10"/>
      <c r="F387" s="10"/>
      <c r="G387" s="10"/>
      <c r="H387" s="10"/>
      <c r="I387" s="10"/>
      <c r="J387" s="10">
        <v>40</v>
      </c>
      <c r="K387" s="10">
        <v>40</v>
      </c>
      <c r="L387" s="10">
        <v>20</v>
      </c>
      <c r="M387" s="10"/>
      <c r="N387" s="10"/>
    </row>
    <row r="388" spans="1:14" x14ac:dyDescent="0.3">
      <c r="A388" s="8" t="s">
        <v>16</v>
      </c>
      <c r="B388" s="9">
        <v>510</v>
      </c>
      <c r="C388" s="10">
        <v>20</v>
      </c>
      <c r="D388" s="10">
        <v>20</v>
      </c>
      <c r="E388" s="10">
        <v>20</v>
      </c>
      <c r="F388" s="10"/>
      <c r="G388" s="10"/>
      <c r="H388" s="10"/>
      <c r="I388" s="10"/>
      <c r="J388" s="10"/>
      <c r="K388" s="10"/>
      <c r="L388" s="10"/>
      <c r="M388" s="10">
        <v>20</v>
      </c>
      <c r="N388" s="10">
        <v>20</v>
      </c>
    </row>
    <row r="389" spans="1:14" x14ac:dyDescent="0.3">
      <c r="A389" s="8" t="s">
        <v>17</v>
      </c>
      <c r="B389" s="9">
        <v>499</v>
      </c>
      <c r="C389" s="10">
        <v>20</v>
      </c>
      <c r="D389" s="10">
        <v>20</v>
      </c>
      <c r="E389" s="10">
        <v>20</v>
      </c>
      <c r="F389" s="10"/>
      <c r="G389" s="10"/>
      <c r="H389" s="10"/>
      <c r="I389" s="10"/>
      <c r="J389" s="10"/>
      <c r="K389" s="10"/>
      <c r="L389" s="10"/>
      <c r="M389" s="10">
        <v>20</v>
      </c>
      <c r="N389" s="10">
        <v>20</v>
      </c>
    </row>
    <row r="390" spans="1:14" x14ac:dyDescent="0.3">
      <c r="A390" s="4" t="s">
        <v>118</v>
      </c>
      <c r="B390" s="5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7"/>
    </row>
    <row r="391" spans="1:14" x14ac:dyDescent="0.3">
      <c r="A391" s="8" t="s">
        <v>15</v>
      </c>
      <c r="B391" s="9">
        <v>32</v>
      </c>
      <c r="C391" s="10"/>
      <c r="D391" s="10">
        <v>50</v>
      </c>
      <c r="E391" s="10">
        <v>50</v>
      </c>
      <c r="F391" s="10"/>
      <c r="G391" s="10"/>
      <c r="H391" s="10"/>
      <c r="I391" s="10"/>
      <c r="J391" s="10"/>
      <c r="K391" s="10"/>
      <c r="L391" s="10"/>
      <c r="M391" s="10"/>
      <c r="N391" s="10"/>
    </row>
    <row r="392" spans="1:14" x14ac:dyDescent="0.3">
      <c r="A392" s="8" t="s">
        <v>16</v>
      </c>
      <c r="B392" s="9">
        <v>490</v>
      </c>
      <c r="C392" s="10"/>
      <c r="D392" s="10"/>
      <c r="E392" s="10"/>
      <c r="F392" s="10">
        <v>50</v>
      </c>
      <c r="G392" s="10">
        <v>50</v>
      </c>
      <c r="H392" s="10"/>
      <c r="I392" s="10"/>
      <c r="J392" s="10"/>
      <c r="K392" s="10"/>
      <c r="L392" s="10"/>
      <c r="M392" s="10"/>
      <c r="N392" s="10"/>
    </row>
    <row r="393" spans="1:14" x14ac:dyDescent="0.3">
      <c r="A393" s="8" t="s">
        <v>17</v>
      </c>
      <c r="B393" s="9">
        <v>481</v>
      </c>
      <c r="C393" s="10"/>
      <c r="D393" s="10"/>
      <c r="E393" s="10"/>
      <c r="F393" s="10">
        <v>50</v>
      </c>
      <c r="G393" s="10">
        <v>50</v>
      </c>
      <c r="H393" s="10"/>
      <c r="I393" s="10"/>
      <c r="J393" s="10"/>
      <c r="K393" s="10"/>
      <c r="L393" s="10"/>
      <c r="M393" s="10"/>
      <c r="N393" s="10"/>
    </row>
    <row r="394" spans="1:14" x14ac:dyDescent="0.3">
      <c r="A394" s="4" t="s">
        <v>119</v>
      </c>
      <c r="B394" s="5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7"/>
    </row>
    <row r="395" spans="1:14" x14ac:dyDescent="0.3">
      <c r="A395" s="8" t="s">
        <v>15</v>
      </c>
      <c r="B395" s="9">
        <v>55</v>
      </c>
      <c r="C395" s="10">
        <v>10</v>
      </c>
      <c r="D395" s="10">
        <v>10</v>
      </c>
      <c r="E395" s="10"/>
      <c r="F395" s="10"/>
      <c r="G395" s="10"/>
      <c r="H395" s="10"/>
      <c r="I395" s="10"/>
      <c r="J395" s="10">
        <v>20</v>
      </c>
      <c r="K395" s="10">
        <v>20</v>
      </c>
      <c r="L395" s="10">
        <v>20</v>
      </c>
      <c r="M395" s="10">
        <v>10</v>
      </c>
      <c r="N395" s="10">
        <v>10</v>
      </c>
    </row>
    <row r="396" spans="1:14" x14ac:dyDescent="0.3">
      <c r="A396" s="8" t="s">
        <v>16</v>
      </c>
      <c r="B396" s="9">
        <v>1167</v>
      </c>
      <c r="C396" s="10">
        <v>20</v>
      </c>
      <c r="D396" s="10">
        <v>10</v>
      </c>
      <c r="E396" s="10">
        <v>10</v>
      </c>
      <c r="F396" s="10">
        <v>10</v>
      </c>
      <c r="G396" s="10">
        <v>10</v>
      </c>
      <c r="H396" s="10"/>
      <c r="I396" s="10"/>
      <c r="J396" s="10"/>
      <c r="K396" s="10"/>
      <c r="L396" s="10">
        <v>10</v>
      </c>
      <c r="M396" s="10">
        <v>10</v>
      </c>
      <c r="N396" s="10">
        <v>20</v>
      </c>
    </row>
    <row r="397" spans="1:14" x14ac:dyDescent="0.3">
      <c r="A397" s="8" t="s">
        <v>17</v>
      </c>
      <c r="B397" s="9">
        <v>1143</v>
      </c>
      <c r="C397" s="10">
        <v>20</v>
      </c>
      <c r="D397" s="10">
        <v>10</v>
      </c>
      <c r="E397" s="10">
        <v>10</v>
      </c>
      <c r="F397" s="10">
        <v>10</v>
      </c>
      <c r="G397" s="10">
        <v>10</v>
      </c>
      <c r="H397" s="10"/>
      <c r="I397" s="10"/>
      <c r="J397" s="10"/>
      <c r="K397" s="10"/>
      <c r="L397" s="10">
        <v>10</v>
      </c>
      <c r="M397" s="10">
        <v>10</v>
      </c>
      <c r="N397" s="10">
        <v>20</v>
      </c>
    </row>
    <row r="398" spans="1:14" x14ac:dyDescent="0.3">
      <c r="A398" s="4" t="s">
        <v>120</v>
      </c>
      <c r="B398" s="5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7"/>
    </row>
    <row r="399" spans="1:14" x14ac:dyDescent="0.3">
      <c r="A399" s="8" t="s">
        <v>15</v>
      </c>
      <c r="B399" s="9">
        <v>88</v>
      </c>
      <c r="C399" s="10"/>
      <c r="D399" s="10"/>
      <c r="E399" s="10">
        <v>50</v>
      </c>
      <c r="F399" s="10">
        <v>50</v>
      </c>
      <c r="G399" s="10"/>
      <c r="H399" s="10"/>
      <c r="I399" s="10"/>
      <c r="J399" s="10"/>
      <c r="K399" s="10"/>
      <c r="L399" s="10"/>
      <c r="M399" s="10"/>
      <c r="N399" s="10"/>
    </row>
    <row r="400" spans="1:14" x14ac:dyDescent="0.3">
      <c r="A400" s="8" t="s">
        <v>16</v>
      </c>
      <c r="B400" s="9">
        <v>1026</v>
      </c>
      <c r="C400" s="10"/>
      <c r="D400" s="10"/>
      <c r="E400" s="10"/>
      <c r="F400" s="10"/>
      <c r="G400" s="10"/>
      <c r="H400" s="10">
        <v>25</v>
      </c>
      <c r="I400" s="10">
        <v>20</v>
      </c>
      <c r="J400" s="10">
        <v>20</v>
      </c>
      <c r="K400" s="10">
        <v>20</v>
      </c>
      <c r="L400" s="10">
        <v>15</v>
      </c>
      <c r="M400" s="10"/>
      <c r="N400" s="10"/>
    </row>
    <row r="401" spans="1:14" x14ac:dyDescent="0.3">
      <c r="A401" s="8" t="s">
        <v>17</v>
      </c>
      <c r="B401" s="9">
        <v>1005</v>
      </c>
      <c r="C401" s="10"/>
      <c r="D401" s="10"/>
      <c r="E401" s="10"/>
      <c r="F401" s="10"/>
      <c r="G401" s="10"/>
      <c r="H401" s="10">
        <v>25</v>
      </c>
      <c r="I401" s="10">
        <v>20</v>
      </c>
      <c r="J401" s="10">
        <v>20</v>
      </c>
      <c r="K401" s="10">
        <v>20</v>
      </c>
      <c r="L401" s="10">
        <v>15</v>
      </c>
      <c r="M401" s="10"/>
      <c r="N401" s="10"/>
    </row>
    <row r="402" spans="1:14" x14ac:dyDescent="0.3">
      <c r="A402" s="4" t="s">
        <v>121</v>
      </c>
      <c r="B402" s="5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7"/>
    </row>
    <row r="403" spans="1:14" x14ac:dyDescent="0.3">
      <c r="A403" s="8" t="s">
        <v>15</v>
      </c>
      <c r="B403" s="9">
        <v>0</v>
      </c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</row>
    <row r="404" spans="1:14" x14ac:dyDescent="0.3">
      <c r="A404" s="8" t="s">
        <v>16</v>
      </c>
      <c r="B404" s="9">
        <v>0</v>
      </c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</row>
    <row r="405" spans="1:14" x14ac:dyDescent="0.3">
      <c r="A405" s="8" t="s">
        <v>17</v>
      </c>
      <c r="B405" s="9">
        <v>0</v>
      </c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</row>
    <row r="406" spans="1:14" x14ac:dyDescent="0.3">
      <c r="A406" s="4" t="s">
        <v>122</v>
      </c>
      <c r="B406" s="5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7"/>
    </row>
    <row r="407" spans="1:14" x14ac:dyDescent="0.3">
      <c r="A407" s="8" t="s">
        <v>15</v>
      </c>
      <c r="B407" s="9">
        <v>0</v>
      </c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</row>
    <row r="408" spans="1:14" x14ac:dyDescent="0.3">
      <c r="A408" s="8" t="s">
        <v>16</v>
      </c>
      <c r="B408" s="9">
        <v>0</v>
      </c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</row>
    <row r="409" spans="1:14" x14ac:dyDescent="0.3">
      <c r="A409" s="8" t="s">
        <v>17</v>
      </c>
      <c r="B409" s="9">
        <v>0</v>
      </c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</row>
    <row r="410" spans="1:14" x14ac:dyDescent="0.3">
      <c r="A410" s="4" t="s">
        <v>123</v>
      </c>
      <c r="B410" s="5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7"/>
    </row>
    <row r="411" spans="1:14" x14ac:dyDescent="0.3">
      <c r="A411" s="8" t="s">
        <v>15</v>
      </c>
      <c r="B411" s="9">
        <v>47</v>
      </c>
      <c r="C411" s="10"/>
      <c r="D411" s="10"/>
      <c r="E411" s="10"/>
      <c r="F411" s="10"/>
      <c r="G411" s="10"/>
      <c r="H411" s="10"/>
      <c r="I411" s="10"/>
      <c r="J411" s="10"/>
      <c r="K411" s="10"/>
      <c r="L411" s="10">
        <v>30</v>
      </c>
      <c r="M411" s="10">
        <v>70</v>
      </c>
      <c r="N411" s="10"/>
    </row>
    <row r="412" spans="1:14" x14ac:dyDescent="0.3">
      <c r="A412" s="8" t="s">
        <v>16</v>
      </c>
      <c r="B412" s="9">
        <v>338</v>
      </c>
      <c r="C412" s="10">
        <v>5</v>
      </c>
      <c r="D412" s="10">
        <v>15</v>
      </c>
      <c r="E412" s="10">
        <v>20</v>
      </c>
      <c r="F412" s="10">
        <v>30</v>
      </c>
      <c r="G412" s="10">
        <v>30</v>
      </c>
      <c r="H412" s="10"/>
      <c r="I412" s="10"/>
      <c r="J412" s="10"/>
      <c r="K412" s="10"/>
      <c r="L412" s="10"/>
      <c r="M412" s="10"/>
      <c r="N412" s="10"/>
    </row>
    <row r="413" spans="1:14" x14ac:dyDescent="0.3">
      <c r="A413" s="8" t="s">
        <v>17</v>
      </c>
      <c r="B413" s="9">
        <v>331</v>
      </c>
      <c r="C413" s="10">
        <v>5</v>
      </c>
      <c r="D413" s="10">
        <v>15</v>
      </c>
      <c r="E413" s="10">
        <v>20</v>
      </c>
      <c r="F413" s="10">
        <v>30</v>
      </c>
      <c r="G413" s="10">
        <v>30</v>
      </c>
      <c r="H413" s="10"/>
      <c r="I413" s="10"/>
      <c r="J413" s="10"/>
      <c r="K413" s="10"/>
      <c r="L413" s="10"/>
      <c r="M413" s="10"/>
      <c r="N413" s="10"/>
    </row>
    <row r="414" spans="1:14" x14ac:dyDescent="0.3">
      <c r="A414" s="4" t="s">
        <v>124</v>
      </c>
      <c r="B414" s="5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7"/>
    </row>
    <row r="415" spans="1:14" x14ac:dyDescent="0.3">
      <c r="A415" s="8" t="s">
        <v>15</v>
      </c>
      <c r="B415" s="9">
        <v>93</v>
      </c>
      <c r="C415" s="10"/>
      <c r="D415" s="10"/>
      <c r="E415" s="10"/>
      <c r="F415" s="10"/>
      <c r="G415" s="10"/>
      <c r="H415" s="10"/>
      <c r="I415" s="10"/>
      <c r="J415" s="10"/>
      <c r="K415" s="10">
        <v>40</v>
      </c>
      <c r="L415" s="10">
        <v>40</v>
      </c>
      <c r="M415" s="10">
        <v>20</v>
      </c>
      <c r="N415" s="10"/>
    </row>
    <row r="416" spans="1:14" x14ac:dyDescent="0.3">
      <c r="A416" s="8" t="s">
        <v>16</v>
      </c>
      <c r="B416" s="9">
        <v>453</v>
      </c>
      <c r="C416" s="10">
        <v>10</v>
      </c>
      <c r="D416" s="10">
        <v>30</v>
      </c>
      <c r="E416" s="10">
        <v>40</v>
      </c>
      <c r="F416" s="10">
        <v>20</v>
      </c>
      <c r="G416" s="10"/>
      <c r="H416" s="10"/>
      <c r="I416" s="10"/>
      <c r="J416" s="10"/>
      <c r="K416" s="10"/>
      <c r="L416" s="10"/>
      <c r="M416" s="10"/>
      <c r="N416" s="10"/>
    </row>
    <row r="417" spans="1:14" x14ac:dyDescent="0.3">
      <c r="A417" s="8" t="s">
        <v>17</v>
      </c>
      <c r="B417" s="9">
        <v>444</v>
      </c>
      <c r="C417" s="10">
        <v>10</v>
      </c>
      <c r="D417" s="10">
        <v>30</v>
      </c>
      <c r="E417" s="10">
        <v>40</v>
      </c>
      <c r="F417" s="10">
        <v>20</v>
      </c>
      <c r="G417" s="10"/>
      <c r="H417" s="10"/>
      <c r="I417" s="10"/>
      <c r="J417" s="10"/>
      <c r="K417" s="10"/>
      <c r="L417" s="10"/>
      <c r="M417" s="10"/>
      <c r="N417" s="10"/>
    </row>
    <row r="418" spans="1:14" x14ac:dyDescent="0.3">
      <c r="A418" s="4" t="s">
        <v>125</v>
      </c>
      <c r="B418" s="5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7"/>
    </row>
    <row r="419" spans="1:14" x14ac:dyDescent="0.3">
      <c r="A419" s="8" t="s">
        <v>62</v>
      </c>
      <c r="B419" s="9">
        <v>300</v>
      </c>
      <c r="C419" s="10">
        <v>9</v>
      </c>
      <c r="D419" s="10">
        <v>9</v>
      </c>
      <c r="E419" s="10">
        <v>9</v>
      </c>
      <c r="F419" s="10">
        <v>9</v>
      </c>
      <c r="G419" s="10">
        <v>9</v>
      </c>
      <c r="H419" s="10">
        <v>7</v>
      </c>
      <c r="I419" s="10">
        <v>7</v>
      </c>
      <c r="J419" s="10">
        <v>7</v>
      </c>
      <c r="K419" s="10">
        <v>7</v>
      </c>
      <c r="L419" s="10">
        <v>9</v>
      </c>
      <c r="M419" s="10">
        <v>9</v>
      </c>
      <c r="N419" s="10">
        <v>9</v>
      </c>
    </row>
    <row r="420" spans="1:14" x14ac:dyDescent="0.3">
      <c r="A420" s="8" t="s">
        <v>16</v>
      </c>
      <c r="B420" s="9">
        <v>225</v>
      </c>
      <c r="C420" s="10">
        <v>9</v>
      </c>
      <c r="D420" s="10">
        <v>9</v>
      </c>
      <c r="E420" s="10">
        <v>9</v>
      </c>
      <c r="F420" s="10">
        <v>9</v>
      </c>
      <c r="G420" s="10">
        <v>9</v>
      </c>
      <c r="H420" s="10">
        <v>7</v>
      </c>
      <c r="I420" s="10">
        <v>7</v>
      </c>
      <c r="J420" s="10">
        <v>7</v>
      </c>
      <c r="K420" s="10">
        <v>7</v>
      </c>
      <c r="L420" s="10">
        <v>9</v>
      </c>
      <c r="M420" s="10">
        <v>9</v>
      </c>
      <c r="N420" s="10">
        <v>9</v>
      </c>
    </row>
    <row r="421" spans="1:14" x14ac:dyDescent="0.3">
      <c r="A421" s="8" t="s">
        <v>17</v>
      </c>
      <c r="B421" s="9">
        <v>220</v>
      </c>
      <c r="C421" s="10">
        <v>9</v>
      </c>
      <c r="D421" s="10">
        <v>9</v>
      </c>
      <c r="E421" s="10">
        <v>9</v>
      </c>
      <c r="F421" s="10">
        <v>9</v>
      </c>
      <c r="G421" s="10">
        <v>9</v>
      </c>
      <c r="H421" s="10">
        <v>7</v>
      </c>
      <c r="I421" s="10">
        <v>7</v>
      </c>
      <c r="J421" s="10">
        <v>7</v>
      </c>
      <c r="K421" s="10">
        <v>7</v>
      </c>
      <c r="L421" s="10">
        <v>9</v>
      </c>
      <c r="M421" s="10">
        <v>9</v>
      </c>
      <c r="N421" s="10">
        <v>9</v>
      </c>
    </row>
    <row r="422" spans="1:14" x14ac:dyDescent="0.3">
      <c r="A422" s="4" t="s">
        <v>126</v>
      </c>
      <c r="B422" s="5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7"/>
    </row>
    <row r="423" spans="1:14" x14ac:dyDescent="0.3">
      <c r="A423" s="8" t="s">
        <v>62</v>
      </c>
      <c r="B423" s="9">
        <v>0</v>
      </c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</row>
    <row r="424" spans="1:14" x14ac:dyDescent="0.3">
      <c r="A424" s="8" t="s">
        <v>16</v>
      </c>
      <c r="B424" s="9">
        <v>0</v>
      </c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</row>
    <row r="425" spans="1:14" x14ac:dyDescent="0.3">
      <c r="A425" s="8" t="s">
        <v>17</v>
      </c>
      <c r="B425" s="9">
        <v>0</v>
      </c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</row>
    <row r="426" spans="1:14" x14ac:dyDescent="0.3">
      <c r="A426" s="4" t="s">
        <v>127</v>
      </c>
      <c r="B426" s="5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7"/>
    </row>
    <row r="427" spans="1:14" x14ac:dyDescent="0.3">
      <c r="A427" s="8" t="s">
        <v>128</v>
      </c>
      <c r="B427" s="9">
        <v>0</v>
      </c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</row>
    <row r="428" spans="1:14" x14ac:dyDescent="0.3">
      <c r="A428" s="8" t="s">
        <v>16</v>
      </c>
      <c r="B428" s="9">
        <v>0</v>
      </c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</row>
    <row r="429" spans="1:14" x14ac:dyDescent="0.3">
      <c r="A429" s="8" t="s">
        <v>17</v>
      </c>
      <c r="B429" s="9">
        <v>0</v>
      </c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</row>
    <row r="430" spans="1:14" x14ac:dyDescent="0.3">
      <c r="A430" s="4" t="s">
        <v>129</v>
      </c>
      <c r="B430" s="5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7"/>
    </row>
    <row r="431" spans="1:14" x14ac:dyDescent="0.3">
      <c r="A431" s="8" t="s">
        <v>128</v>
      </c>
      <c r="B431" s="9">
        <v>0</v>
      </c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</row>
    <row r="432" spans="1:14" x14ac:dyDescent="0.3">
      <c r="A432" s="8" t="s">
        <v>16</v>
      </c>
      <c r="B432" s="9">
        <v>0</v>
      </c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</row>
    <row r="433" spans="1:14" x14ac:dyDescent="0.3">
      <c r="A433" s="8" t="s">
        <v>17</v>
      </c>
      <c r="B433" s="9">
        <v>0</v>
      </c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</row>
    <row r="434" spans="1:14" x14ac:dyDescent="0.3">
      <c r="A434" s="4" t="s">
        <v>130</v>
      </c>
      <c r="B434" s="5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7"/>
    </row>
    <row r="435" spans="1:14" x14ac:dyDescent="0.3">
      <c r="A435" s="8" t="s">
        <v>128</v>
      </c>
      <c r="B435" s="9">
        <v>8542</v>
      </c>
      <c r="C435" s="10">
        <v>50</v>
      </c>
      <c r="D435" s="10">
        <v>50</v>
      </c>
      <c r="E435" s="10"/>
      <c r="F435" s="10"/>
      <c r="G435" s="10"/>
      <c r="H435" s="10"/>
      <c r="I435" s="10"/>
      <c r="J435" s="10"/>
      <c r="K435" s="10"/>
      <c r="L435" s="10"/>
      <c r="M435" s="10"/>
      <c r="N435" s="10"/>
    </row>
    <row r="436" spans="1:14" x14ac:dyDescent="0.3">
      <c r="A436" s="8" t="s">
        <v>16</v>
      </c>
      <c r="B436" s="9">
        <v>6625</v>
      </c>
      <c r="C436" s="10"/>
      <c r="D436" s="10"/>
      <c r="E436" s="10"/>
      <c r="F436" s="10"/>
      <c r="G436" s="10"/>
      <c r="H436" s="10"/>
      <c r="I436" s="10"/>
      <c r="J436" s="10">
        <v>30</v>
      </c>
      <c r="K436" s="10">
        <v>60</v>
      </c>
      <c r="L436" s="10">
        <v>10</v>
      </c>
      <c r="M436" s="10"/>
      <c r="N436" s="10"/>
    </row>
    <row r="437" spans="1:14" x14ac:dyDescent="0.3">
      <c r="A437" s="8" t="s">
        <v>17</v>
      </c>
      <c r="B437" s="9">
        <v>6612</v>
      </c>
      <c r="C437" s="10"/>
      <c r="D437" s="10"/>
      <c r="E437" s="10"/>
      <c r="F437" s="10"/>
      <c r="G437" s="10"/>
      <c r="H437" s="10"/>
      <c r="I437" s="10"/>
      <c r="J437" s="10"/>
      <c r="K437" s="10">
        <v>35</v>
      </c>
      <c r="L437" s="10">
        <v>35</v>
      </c>
      <c r="M437" s="10">
        <v>15</v>
      </c>
      <c r="N437" s="10">
        <v>15</v>
      </c>
    </row>
    <row r="438" spans="1:14" x14ac:dyDescent="0.3">
      <c r="A438" s="4" t="s">
        <v>131</v>
      </c>
      <c r="B438" s="5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7"/>
    </row>
    <row r="439" spans="1:14" x14ac:dyDescent="0.3">
      <c r="A439" s="8" t="s">
        <v>128</v>
      </c>
      <c r="B439" s="9">
        <v>20217</v>
      </c>
      <c r="C439" s="10"/>
      <c r="D439" s="10"/>
      <c r="E439" s="10">
        <v>10</v>
      </c>
      <c r="F439" s="10">
        <v>80</v>
      </c>
      <c r="G439" s="10">
        <v>10</v>
      </c>
      <c r="H439" s="10"/>
      <c r="I439" s="10"/>
      <c r="J439" s="10"/>
      <c r="K439" s="10"/>
      <c r="L439" s="10"/>
      <c r="M439" s="10"/>
      <c r="N439" s="10"/>
    </row>
    <row r="440" spans="1:14" x14ac:dyDescent="0.3">
      <c r="A440" s="8" t="s">
        <v>16</v>
      </c>
      <c r="B440" s="9">
        <v>582882</v>
      </c>
      <c r="C440" s="10"/>
      <c r="D440" s="10"/>
      <c r="E440" s="10"/>
      <c r="F440" s="10"/>
      <c r="G440" s="10"/>
      <c r="H440" s="10"/>
      <c r="I440" s="10"/>
      <c r="J440" s="10"/>
      <c r="K440" s="10"/>
      <c r="L440" s="10">
        <v>30</v>
      </c>
      <c r="M440" s="10">
        <v>40</v>
      </c>
      <c r="N440" s="10">
        <v>30</v>
      </c>
    </row>
    <row r="441" spans="1:14" x14ac:dyDescent="0.3">
      <c r="A441" s="8" t="s">
        <v>17</v>
      </c>
      <c r="B441" s="9">
        <v>544066</v>
      </c>
      <c r="C441" s="10"/>
      <c r="D441" s="10"/>
      <c r="E441" s="10"/>
      <c r="F441" s="10"/>
      <c r="G441" s="10"/>
      <c r="H441" s="10"/>
      <c r="I441" s="10"/>
      <c r="J441" s="10">
        <v>10</v>
      </c>
      <c r="K441" s="10">
        <v>25</v>
      </c>
      <c r="L441" s="10">
        <v>25</v>
      </c>
      <c r="M441" s="10">
        <v>30</v>
      </c>
      <c r="N441" s="10">
        <v>10</v>
      </c>
    </row>
    <row r="442" spans="1:14" x14ac:dyDescent="0.3">
      <c r="A442" s="4" t="s">
        <v>132</v>
      </c>
      <c r="B442" s="5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7"/>
    </row>
    <row r="443" spans="1:14" x14ac:dyDescent="0.3">
      <c r="A443" s="8" t="s">
        <v>128</v>
      </c>
      <c r="B443" s="9">
        <v>3261</v>
      </c>
      <c r="C443" s="10"/>
      <c r="D443" s="10"/>
      <c r="E443" s="10">
        <v>10</v>
      </c>
      <c r="F443" s="10">
        <v>80</v>
      </c>
      <c r="G443" s="10">
        <v>10</v>
      </c>
      <c r="H443" s="10"/>
      <c r="I443" s="10"/>
      <c r="J443" s="10"/>
      <c r="K443" s="10"/>
      <c r="L443" s="10"/>
      <c r="M443" s="10"/>
      <c r="N443" s="10"/>
    </row>
    <row r="444" spans="1:14" x14ac:dyDescent="0.3">
      <c r="A444" s="8" t="s">
        <v>16</v>
      </c>
      <c r="B444" s="9">
        <v>107837</v>
      </c>
      <c r="C444" s="10">
        <v>50</v>
      </c>
      <c r="D444" s="10">
        <v>25</v>
      </c>
      <c r="E444" s="10"/>
      <c r="F444" s="10"/>
      <c r="G444" s="10"/>
      <c r="H444" s="10"/>
      <c r="I444" s="10"/>
      <c r="J444" s="10"/>
      <c r="K444" s="10"/>
      <c r="L444" s="10"/>
      <c r="M444" s="10"/>
      <c r="N444" s="10">
        <v>25</v>
      </c>
    </row>
    <row r="445" spans="1:14" x14ac:dyDescent="0.3">
      <c r="A445" s="8" t="s">
        <v>17</v>
      </c>
      <c r="B445" s="9">
        <v>105825</v>
      </c>
      <c r="C445" s="10">
        <v>50</v>
      </c>
      <c r="D445" s="10">
        <v>10</v>
      </c>
      <c r="E445" s="10"/>
      <c r="F445" s="10"/>
      <c r="G445" s="10"/>
      <c r="H445" s="10"/>
      <c r="I445" s="10"/>
      <c r="J445" s="10"/>
      <c r="K445" s="10"/>
      <c r="L445" s="10"/>
      <c r="M445" s="10"/>
      <c r="N445" s="10">
        <v>40</v>
      </c>
    </row>
    <row r="446" spans="1:14" x14ac:dyDescent="0.3">
      <c r="A446" s="4" t="s">
        <v>133</v>
      </c>
      <c r="B446" s="5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7"/>
    </row>
    <row r="447" spans="1:14" x14ac:dyDescent="0.3">
      <c r="A447" s="8" t="s">
        <v>128</v>
      </c>
      <c r="B447" s="9">
        <v>15863</v>
      </c>
      <c r="C447" s="10"/>
      <c r="D447" s="10"/>
      <c r="E447" s="10">
        <v>10</v>
      </c>
      <c r="F447" s="10">
        <v>80</v>
      </c>
      <c r="G447" s="10">
        <v>10</v>
      </c>
      <c r="H447" s="10"/>
      <c r="I447" s="10"/>
      <c r="J447" s="10"/>
      <c r="K447" s="10"/>
      <c r="L447" s="10"/>
      <c r="M447" s="10"/>
      <c r="N447" s="10"/>
    </row>
    <row r="448" spans="1:14" x14ac:dyDescent="0.3">
      <c r="A448" s="8" t="s">
        <v>16</v>
      </c>
      <c r="B448" s="9">
        <v>409823</v>
      </c>
      <c r="C448" s="10">
        <v>20</v>
      </c>
      <c r="D448" s="10">
        <v>30</v>
      </c>
      <c r="E448" s="10">
        <v>30</v>
      </c>
      <c r="F448" s="10">
        <v>20</v>
      </c>
      <c r="G448" s="10"/>
      <c r="H448" s="10"/>
      <c r="I448" s="10"/>
      <c r="J448" s="10"/>
      <c r="K448" s="10"/>
      <c r="L448" s="10"/>
      <c r="M448" s="10"/>
      <c r="N448" s="10"/>
    </row>
    <row r="449" spans="1:14" x14ac:dyDescent="0.3">
      <c r="A449" s="8" t="s">
        <v>17</v>
      </c>
      <c r="B449" s="9">
        <v>390604</v>
      </c>
      <c r="C449" s="10">
        <v>25</v>
      </c>
      <c r="D449" s="10">
        <v>30</v>
      </c>
      <c r="E449" s="10">
        <v>30</v>
      </c>
      <c r="F449" s="10">
        <v>15</v>
      </c>
      <c r="G449" s="10"/>
      <c r="H449" s="10"/>
      <c r="I449" s="10"/>
      <c r="J449" s="10"/>
      <c r="K449" s="10"/>
      <c r="L449" s="10"/>
      <c r="M449" s="10"/>
      <c r="N449" s="10"/>
    </row>
    <row r="450" spans="1:14" x14ac:dyDescent="0.3">
      <c r="A450" s="4" t="s">
        <v>134</v>
      </c>
      <c r="B450" s="5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7"/>
    </row>
    <row r="451" spans="1:14" x14ac:dyDescent="0.3">
      <c r="A451" s="8" t="s">
        <v>128</v>
      </c>
      <c r="B451" s="9">
        <v>1610</v>
      </c>
      <c r="C451" s="10"/>
      <c r="D451" s="10"/>
      <c r="E451" s="10">
        <v>5</v>
      </c>
      <c r="F451" s="10">
        <v>85</v>
      </c>
      <c r="G451" s="10">
        <v>10</v>
      </c>
      <c r="H451" s="10"/>
      <c r="I451" s="10"/>
      <c r="J451" s="10"/>
      <c r="K451" s="10"/>
      <c r="L451" s="10"/>
      <c r="M451" s="10"/>
      <c r="N451" s="10"/>
    </row>
    <row r="452" spans="1:14" x14ac:dyDescent="0.3">
      <c r="A452" s="8" t="s">
        <v>16</v>
      </c>
      <c r="B452" s="9">
        <v>47240</v>
      </c>
      <c r="C452" s="10">
        <v>50</v>
      </c>
      <c r="D452" s="10">
        <v>25</v>
      </c>
      <c r="E452" s="10"/>
      <c r="F452" s="10"/>
      <c r="G452" s="10"/>
      <c r="H452" s="10"/>
      <c r="I452" s="10"/>
      <c r="J452" s="10"/>
      <c r="K452" s="10"/>
      <c r="L452" s="10"/>
      <c r="M452" s="10"/>
      <c r="N452" s="10">
        <v>25</v>
      </c>
    </row>
    <row r="453" spans="1:14" x14ac:dyDescent="0.3">
      <c r="A453" s="8" t="s">
        <v>17</v>
      </c>
      <c r="B453" s="9">
        <v>45051</v>
      </c>
      <c r="C453" s="10">
        <v>60</v>
      </c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>
        <v>40</v>
      </c>
    </row>
    <row r="454" spans="1:14" x14ac:dyDescent="0.3">
      <c r="A454" s="4" t="s">
        <v>135</v>
      </c>
      <c r="B454" s="5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7"/>
    </row>
    <row r="455" spans="1:14" x14ac:dyDescent="0.3">
      <c r="A455" s="8" t="s">
        <v>128</v>
      </c>
      <c r="B455" s="9">
        <v>0</v>
      </c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</row>
    <row r="456" spans="1:14" x14ac:dyDescent="0.3">
      <c r="A456" s="8" t="s">
        <v>16</v>
      </c>
      <c r="B456" s="9">
        <v>0</v>
      </c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</row>
    <row r="457" spans="1:14" x14ac:dyDescent="0.3">
      <c r="A457" s="8" t="s">
        <v>17</v>
      </c>
      <c r="B457" s="9">
        <v>0</v>
      </c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</row>
    <row r="458" spans="1:14" x14ac:dyDescent="0.3">
      <c r="A458" s="4" t="s">
        <v>136</v>
      </c>
      <c r="B458" s="5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7"/>
    </row>
    <row r="459" spans="1:14" x14ac:dyDescent="0.3">
      <c r="A459" s="8" t="s">
        <v>128</v>
      </c>
      <c r="B459" s="9">
        <v>152</v>
      </c>
      <c r="C459" s="10"/>
      <c r="D459" s="10"/>
      <c r="E459" s="10">
        <v>10</v>
      </c>
      <c r="F459" s="10">
        <v>80</v>
      </c>
      <c r="G459" s="10">
        <v>10</v>
      </c>
      <c r="H459" s="10"/>
      <c r="I459" s="10"/>
      <c r="J459" s="10"/>
      <c r="K459" s="10"/>
      <c r="L459" s="10"/>
      <c r="M459" s="10"/>
      <c r="N459" s="10"/>
    </row>
    <row r="460" spans="1:14" x14ac:dyDescent="0.3">
      <c r="A460" s="8" t="s">
        <v>16</v>
      </c>
      <c r="B460" s="9">
        <v>4923</v>
      </c>
      <c r="C460" s="10">
        <v>25</v>
      </c>
      <c r="D460" s="10">
        <v>50</v>
      </c>
      <c r="E460" s="10">
        <v>25</v>
      </c>
      <c r="F460" s="10"/>
      <c r="G460" s="10"/>
      <c r="H460" s="10"/>
      <c r="I460" s="10"/>
      <c r="J460" s="10"/>
      <c r="K460" s="10"/>
      <c r="L460" s="10"/>
      <c r="M460" s="10"/>
      <c r="N460" s="10"/>
    </row>
    <row r="461" spans="1:14" x14ac:dyDescent="0.3">
      <c r="A461" s="8" t="s">
        <v>17</v>
      </c>
      <c r="B461" s="9">
        <v>4879</v>
      </c>
      <c r="C461" s="10">
        <v>25</v>
      </c>
      <c r="D461" s="10">
        <v>45</v>
      </c>
      <c r="E461" s="10">
        <v>30</v>
      </c>
      <c r="F461" s="10"/>
      <c r="G461" s="10"/>
      <c r="H461" s="10"/>
      <c r="I461" s="10"/>
      <c r="J461" s="10"/>
      <c r="K461" s="10"/>
      <c r="L461" s="10"/>
      <c r="M461" s="10"/>
      <c r="N461" s="10"/>
    </row>
    <row r="462" spans="1:14" x14ac:dyDescent="0.3">
      <c r="A462" s="4" t="s">
        <v>137</v>
      </c>
      <c r="B462" s="5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7"/>
    </row>
    <row r="463" spans="1:14" x14ac:dyDescent="0.3">
      <c r="A463" s="8" t="s">
        <v>128</v>
      </c>
      <c r="B463" s="9">
        <v>6021</v>
      </c>
      <c r="C463" s="10"/>
      <c r="D463" s="10"/>
      <c r="E463" s="10">
        <v>5</v>
      </c>
      <c r="F463" s="10">
        <v>85</v>
      </c>
      <c r="G463" s="10">
        <v>10</v>
      </c>
      <c r="H463" s="10"/>
      <c r="I463" s="10"/>
      <c r="J463" s="10"/>
      <c r="K463" s="10"/>
      <c r="L463" s="10"/>
      <c r="M463" s="10"/>
      <c r="N463" s="10"/>
    </row>
    <row r="464" spans="1:14" x14ac:dyDescent="0.3">
      <c r="A464" s="8" t="s">
        <v>16</v>
      </c>
      <c r="B464" s="9">
        <v>184402</v>
      </c>
      <c r="C464" s="10"/>
      <c r="D464" s="10"/>
      <c r="E464" s="10">
        <v>10</v>
      </c>
      <c r="F464" s="10">
        <v>35</v>
      </c>
      <c r="G464" s="10">
        <v>40</v>
      </c>
      <c r="H464" s="10">
        <v>15</v>
      </c>
      <c r="I464" s="10"/>
      <c r="J464" s="10"/>
      <c r="K464" s="10"/>
      <c r="L464" s="10"/>
      <c r="M464" s="10"/>
      <c r="N464" s="10"/>
    </row>
    <row r="465" spans="1:14" x14ac:dyDescent="0.3">
      <c r="A465" s="8" t="s">
        <v>17</v>
      </c>
      <c r="B465" s="9">
        <v>180590</v>
      </c>
      <c r="C465" s="10"/>
      <c r="D465" s="10"/>
      <c r="E465" s="10">
        <v>25</v>
      </c>
      <c r="F465" s="10">
        <v>40</v>
      </c>
      <c r="G465" s="10">
        <v>35</v>
      </c>
      <c r="H465" s="10"/>
      <c r="I465" s="10"/>
      <c r="J465" s="10"/>
      <c r="K465" s="10"/>
      <c r="L465" s="10"/>
      <c r="M465" s="10"/>
      <c r="N465" s="10"/>
    </row>
    <row r="466" spans="1:14" x14ac:dyDescent="0.3">
      <c r="A466" s="4" t="s">
        <v>138</v>
      </c>
      <c r="B466" s="5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7"/>
    </row>
    <row r="467" spans="1:14" x14ac:dyDescent="0.3">
      <c r="A467" s="8" t="s">
        <v>128</v>
      </c>
      <c r="B467" s="9">
        <v>0</v>
      </c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</row>
    <row r="468" spans="1:14" x14ac:dyDescent="0.3">
      <c r="A468" s="8" t="s">
        <v>16</v>
      </c>
      <c r="B468" s="9">
        <v>0</v>
      </c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</row>
    <row r="469" spans="1:14" x14ac:dyDescent="0.3">
      <c r="A469" s="8" t="s">
        <v>17</v>
      </c>
      <c r="B469" s="9">
        <v>0</v>
      </c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</row>
    <row r="470" spans="1:14" x14ac:dyDescent="0.3">
      <c r="A470" s="4" t="s">
        <v>139</v>
      </c>
      <c r="B470" s="5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7"/>
    </row>
    <row r="471" spans="1:14" x14ac:dyDescent="0.3">
      <c r="A471" s="8" t="s">
        <v>128</v>
      </c>
      <c r="B471" s="9">
        <v>5183</v>
      </c>
      <c r="C471" s="10"/>
      <c r="D471" s="10"/>
      <c r="E471" s="10">
        <v>10</v>
      </c>
      <c r="F471" s="10">
        <v>80</v>
      </c>
      <c r="G471" s="10">
        <v>10</v>
      </c>
      <c r="H471" s="10"/>
      <c r="I471" s="10"/>
      <c r="J471" s="10"/>
      <c r="K471" s="10"/>
      <c r="L471" s="10"/>
      <c r="M471" s="10"/>
      <c r="N471" s="10"/>
    </row>
    <row r="472" spans="1:14" x14ac:dyDescent="0.3">
      <c r="A472" s="8" t="s">
        <v>16</v>
      </c>
      <c r="B472" s="9">
        <v>124661</v>
      </c>
      <c r="C472" s="10"/>
      <c r="D472" s="10"/>
      <c r="E472" s="10"/>
      <c r="F472" s="10"/>
      <c r="G472" s="10"/>
      <c r="H472" s="10"/>
      <c r="I472" s="10"/>
      <c r="J472" s="10"/>
      <c r="K472" s="10">
        <v>40</v>
      </c>
      <c r="L472" s="10">
        <v>25</v>
      </c>
      <c r="M472" s="10">
        <v>25</v>
      </c>
      <c r="N472" s="10">
        <v>10</v>
      </c>
    </row>
    <row r="473" spans="1:14" x14ac:dyDescent="0.3">
      <c r="A473" s="8" t="s">
        <v>17</v>
      </c>
      <c r="B473" s="9">
        <v>110017</v>
      </c>
      <c r="C473" s="10"/>
      <c r="D473" s="10"/>
      <c r="E473" s="10"/>
      <c r="F473" s="10"/>
      <c r="G473" s="10"/>
      <c r="H473" s="10"/>
      <c r="I473" s="10"/>
      <c r="J473" s="10">
        <v>15</v>
      </c>
      <c r="K473" s="10">
        <v>55</v>
      </c>
      <c r="L473" s="10">
        <v>30</v>
      </c>
      <c r="M473" s="10"/>
      <c r="N473" s="10"/>
    </row>
    <row r="474" spans="1:14" x14ac:dyDescent="0.3">
      <c r="A474" s="4" t="s">
        <v>140</v>
      </c>
      <c r="B474" s="5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7"/>
    </row>
    <row r="475" spans="1:14" x14ac:dyDescent="0.3">
      <c r="A475" s="8" t="s">
        <v>128</v>
      </c>
      <c r="B475" s="9">
        <v>21869</v>
      </c>
      <c r="C475" s="10"/>
      <c r="D475" s="10"/>
      <c r="E475" s="10">
        <v>10</v>
      </c>
      <c r="F475" s="10">
        <v>80</v>
      </c>
      <c r="G475" s="10">
        <v>10</v>
      </c>
      <c r="H475" s="10"/>
      <c r="I475" s="10"/>
      <c r="J475" s="10"/>
      <c r="K475" s="10"/>
      <c r="L475" s="10"/>
      <c r="M475" s="10"/>
      <c r="N475" s="10"/>
    </row>
    <row r="476" spans="1:14" x14ac:dyDescent="0.3">
      <c r="A476" s="8" t="s">
        <v>16</v>
      </c>
      <c r="B476" s="9">
        <v>501073</v>
      </c>
      <c r="C476" s="10">
        <v>5</v>
      </c>
      <c r="D476" s="10"/>
      <c r="E476" s="10"/>
      <c r="F476" s="10"/>
      <c r="G476" s="10"/>
      <c r="H476" s="10"/>
      <c r="I476" s="10"/>
      <c r="J476" s="10"/>
      <c r="K476" s="10">
        <v>10</v>
      </c>
      <c r="L476" s="10">
        <v>25</v>
      </c>
      <c r="M476" s="10">
        <v>30</v>
      </c>
      <c r="N476" s="10">
        <v>30</v>
      </c>
    </row>
    <row r="477" spans="1:14" x14ac:dyDescent="0.3">
      <c r="A477" s="8" t="s">
        <v>17</v>
      </c>
      <c r="B477" s="9">
        <v>444143</v>
      </c>
      <c r="C477" s="10"/>
      <c r="D477" s="10"/>
      <c r="E477" s="10"/>
      <c r="F477" s="10"/>
      <c r="G477" s="10"/>
      <c r="H477" s="10"/>
      <c r="I477" s="10"/>
      <c r="J477" s="10">
        <v>10</v>
      </c>
      <c r="K477" s="10">
        <v>15</v>
      </c>
      <c r="L477" s="10">
        <v>25</v>
      </c>
      <c r="M477" s="10">
        <v>35</v>
      </c>
      <c r="N477" s="10">
        <v>15</v>
      </c>
    </row>
    <row r="478" spans="1:14" x14ac:dyDescent="0.3">
      <c r="A478" s="4" t="s">
        <v>141</v>
      </c>
      <c r="B478" s="5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7"/>
    </row>
    <row r="479" spans="1:14" x14ac:dyDescent="0.3">
      <c r="A479" s="8" t="s">
        <v>128</v>
      </c>
      <c r="B479" s="9">
        <v>9762</v>
      </c>
      <c r="C479" s="10"/>
      <c r="D479" s="10"/>
      <c r="E479" s="10"/>
      <c r="F479" s="10">
        <v>70</v>
      </c>
      <c r="G479" s="10">
        <v>30</v>
      </c>
      <c r="H479" s="10"/>
      <c r="I479" s="10"/>
      <c r="J479" s="10"/>
      <c r="K479" s="10"/>
      <c r="L479" s="10"/>
      <c r="M479" s="10"/>
      <c r="N479" s="10"/>
    </row>
    <row r="480" spans="1:14" x14ac:dyDescent="0.3">
      <c r="A480" s="8" t="s">
        <v>16</v>
      </c>
      <c r="B480" s="9">
        <v>236729</v>
      </c>
      <c r="C480" s="10">
        <v>25</v>
      </c>
      <c r="D480" s="10">
        <v>20</v>
      </c>
      <c r="E480" s="10">
        <v>20</v>
      </c>
      <c r="F480" s="10">
        <v>15</v>
      </c>
      <c r="G480" s="10"/>
      <c r="H480" s="10"/>
      <c r="I480" s="10"/>
      <c r="J480" s="10"/>
      <c r="K480" s="10"/>
      <c r="L480" s="10"/>
      <c r="M480" s="10"/>
      <c r="N480" s="10">
        <v>20</v>
      </c>
    </row>
    <row r="481" spans="1:14" x14ac:dyDescent="0.3">
      <c r="A481" s="8" t="s">
        <v>17</v>
      </c>
      <c r="B481" s="9">
        <v>221029</v>
      </c>
      <c r="C481" s="10">
        <v>30</v>
      </c>
      <c r="D481" s="10">
        <v>30</v>
      </c>
      <c r="E481" s="10">
        <v>25</v>
      </c>
      <c r="F481" s="10"/>
      <c r="G481" s="10"/>
      <c r="H481" s="10"/>
      <c r="I481" s="10"/>
      <c r="J481" s="10"/>
      <c r="K481" s="10"/>
      <c r="L481" s="10"/>
      <c r="M481" s="10"/>
      <c r="N481" s="10">
        <v>15</v>
      </c>
    </row>
    <row r="482" spans="1:14" x14ac:dyDescent="0.3">
      <c r="A482" s="4" t="s">
        <v>142</v>
      </c>
      <c r="B482" s="5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7"/>
    </row>
    <row r="483" spans="1:14" x14ac:dyDescent="0.3">
      <c r="A483" s="8" t="s">
        <v>128</v>
      </c>
      <c r="B483" s="9">
        <v>9</v>
      </c>
      <c r="C483" s="10"/>
      <c r="D483" s="10"/>
      <c r="E483" s="10"/>
      <c r="F483" s="10">
        <v>40</v>
      </c>
      <c r="G483" s="10">
        <v>40</v>
      </c>
      <c r="H483" s="10"/>
      <c r="I483" s="10">
        <v>5</v>
      </c>
      <c r="J483" s="10">
        <v>5</v>
      </c>
      <c r="K483" s="10"/>
      <c r="L483" s="10"/>
      <c r="M483" s="10">
        <v>5</v>
      </c>
      <c r="N483" s="10">
        <v>5</v>
      </c>
    </row>
    <row r="484" spans="1:14" x14ac:dyDescent="0.3">
      <c r="A484" s="8" t="s">
        <v>16</v>
      </c>
      <c r="B484" s="9">
        <v>175</v>
      </c>
      <c r="C484" s="10"/>
      <c r="D484" s="10"/>
      <c r="E484" s="10">
        <v>10</v>
      </c>
      <c r="F484" s="10">
        <v>25</v>
      </c>
      <c r="G484" s="10">
        <v>30</v>
      </c>
      <c r="H484" s="10">
        <v>15</v>
      </c>
      <c r="I484" s="10">
        <v>5</v>
      </c>
      <c r="J484" s="10">
        <v>5</v>
      </c>
      <c r="K484" s="10">
        <v>5</v>
      </c>
      <c r="L484" s="10">
        <v>5</v>
      </c>
      <c r="M484" s="10"/>
      <c r="N484" s="10"/>
    </row>
    <row r="485" spans="1:14" x14ac:dyDescent="0.3">
      <c r="A485" s="8" t="s">
        <v>17</v>
      </c>
      <c r="B485" s="9">
        <v>168</v>
      </c>
      <c r="C485" s="10"/>
      <c r="D485" s="10"/>
      <c r="E485" s="10"/>
      <c r="F485" s="10">
        <v>10</v>
      </c>
      <c r="G485" s="10">
        <v>25</v>
      </c>
      <c r="H485" s="10">
        <v>20</v>
      </c>
      <c r="I485" s="10">
        <v>20</v>
      </c>
      <c r="J485" s="10">
        <v>15</v>
      </c>
      <c r="K485" s="10">
        <v>10</v>
      </c>
      <c r="L485" s="10"/>
      <c r="M485" s="10"/>
      <c r="N485" s="10"/>
    </row>
    <row r="486" spans="1:14" x14ac:dyDescent="0.3">
      <c r="A486" s="4" t="s">
        <v>143</v>
      </c>
      <c r="B486" s="5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7"/>
    </row>
    <row r="487" spans="1:14" x14ac:dyDescent="0.3">
      <c r="A487" s="8" t="s">
        <v>128</v>
      </c>
      <c r="B487" s="9">
        <v>21</v>
      </c>
      <c r="C487" s="10"/>
      <c r="D487" s="10"/>
      <c r="E487" s="10"/>
      <c r="F487" s="10">
        <v>80</v>
      </c>
      <c r="G487" s="10">
        <v>20</v>
      </c>
      <c r="H487" s="10"/>
      <c r="I487" s="10"/>
      <c r="J487" s="10"/>
      <c r="K487" s="10"/>
      <c r="L487" s="10"/>
      <c r="M487" s="10"/>
      <c r="N487" s="10"/>
    </row>
    <row r="488" spans="1:14" x14ac:dyDescent="0.3">
      <c r="A488" s="8" t="s">
        <v>16</v>
      </c>
      <c r="B488" s="9">
        <v>790</v>
      </c>
      <c r="C488" s="10">
        <v>10</v>
      </c>
      <c r="D488" s="10">
        <v>5</v>
      </c>
      <c r="E488" s="10">
        <v>5</v>
      </c>
      <c r="F488" s="10">
        <v>5</v>
      </c>
      <c r="G488" s="10">
        <v>5</v>
      </c>
      <c r="H488" s="10">
        <v>5</v>
      </c>
      <c r="I488" s="10"/>
      <c r="J488" s="10"/>
      <c r="K488" s="10">
        <v>5</v>
      </c>
      <c r="L488" s="10">
        <v>10</v>
      </c>
      <c r="M488" s="10">
        <v>25</v>
      </c>
      <c r="N488" s="10">
        <v>25</v>
      </c>
    </row>
    <row r="489" spans="1:14" x14ac:dyDescent="0.3">
      <c r="A489" s="8" t="s">
        <v>17</v>
      </c>
      <c r="B489" s="9">
        <v>779</v>
      </c>
      <c r="C489" s="10">
        <v>30</v>
      </c>
      <c r="D489" s="10">
        <v>10</v>
      </c>
      <c r="E489" s="10"/>
      <c r="F489" s="10"/>
      <c r="G489" s="10"/>
      <c r="H489" s="10"/>
      <c r="I489" s="10"/>
      <c r="J489" s="10"/>
      <c r="K489" s="10"/>
      <c r="L489" s="10">
        <v>15</v>
      </c>
      <c r="M489" s="10">
        <v>15</v>
      </c>
      <c r="N489" s="10">
        <v>30</v>
      </c>
    </row>
    <row r="490" spans="1:14" x14ac:dyDescent="0.3">
      <c r="A490" s="4" t="s">
        <v>144</v>
      </c>
      <c r="B490" s="5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7"/>
    </row>
    <row r="491" spans="1:14" x14ac:dyDescent="0.3">
      <c r="A491" s="8" t="s">
        <v>128</v>
      </c>
      <c r="B491" s="9">
        <v>353</v>
      </c>
      <c r="C491" s="10"/>
      <c r="D491" s="10"/>
      <c r="E491" s="10">
        <v>10</v>
      </c>
      <c r="F491" s="10">
        <v>80</v>
      </c>
      <c r="G491" s="10">
        <v>10</v>
      </c>
      <c r="H491" s="10"/>
      <c r="I491" s="10"/>
      <c r="J491" s="10"/>
      <c r="K491" s="10"/>
      <c r="L491" s="10"/>
      <c r="M491" s="10"/>
      <c r="N491" s="10"/>
    </row>
    <row r="492" spans="1:14" x14ac:dyDescent="0.3">
      <c r="A492" s="8" t="s">
        <v>16</v>
      </c>
      <c r="B492" s="9">
        <v>12974</v>
      </c>
      <c r="C492" s="10"/>
      <c r="D492" s="10"/>
      <c r="E492" s="10"/>
      <c r="F492" s="10"/>
      <c r="G492" s="10"/>
      <c r="H492" s="10"/>
      <c r="I492" s="10"/>
      <c r="J492" s="10"/>
      <c r="K492" s="10"/>
      <c r="L492" s="10">
        <v>30</v>
      </c>
      <c r="M492" s="10">
        <v>35</v>
      </c>
      <c r="N492" s="10">
        <v>35</v>
      </c>
    </row>
    <row r="493" spans="1:14" x14ac:dyDescent="0.3">
      <c r="A493" s="8" t="s">
        <v>17</v>
      </c>
      <c r="B493" s="9">
        <v>12855</v>
      </c>
      <c r="C493" s="10"/>
      <c r="D493" s="10"/>
      <c r="E493" s="10"/>
      <c r="F493" s="10"/>
      <c r="G493" s="10"/>
      <c r="H493" s="10"/>
      <c r="I493" s="10"/>
      <c r="J493" s="10"/>
      <c r="K493" s="10"/>
      <c r="L493" s="10">
        <v>30</v>
      </c>
      <c r="M493" s="10">
        <v>35</v>
      </c>
      <c r="N493" s="10">
        <v>35</v>
      </c>
    </row>
    <row r="494" spans="1:14" x14ac:dyDescent="0.3">
      <c r="A494" s="4" t="s">
        <v>145</v>
      </c>
      <c r="B494" s="5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7"/>
    </row>
    <row r="495" spans="1:14" x14ac:dyDescent="0.3">
      <c r="A495" s="8" t="s">
        <v>128</v>
      </c>
      <c r="B495" s="9">
        <v>0</v>
      </c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</row>
    <row r="496" spans="1:14" x14ac:dyDescent="0.3">
      <c r="A496" s="8" t="s">
        <v>16</v>
      </c>
      <c r="B496" s="9">
        <v>0</v>
      </c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</row>
    <row r="497" spans="1:14" x14ac:dyDescent="0.3">
      <c r="A497" s="8" t="s">
        <v>17</v>
      </c>
      <c r="B497" s="9">
        <v>0</v>
      </c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</row>
    <row r="498" spans="1:14" x14ac:dyDescent="0.3">
      <c r="A498" s="4" t="s">
        <v>146</v>
      </c>
      <c r="B498" s="5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7"/>
    </row>
    <row r="499" spans="1:14" x14ac:dyDescent="0.3">
      <c r="A499" s="8" t="s">
        <v>128</v>
      </c>
      <c r="B499" s="9">
        <v>15</v>
      </c>
      <c r="C499" s="10"/>
      <c r="D499" s="10"/>
      <c r="E499" s="10">
        <v>80</v>
      </c>
      <c r="F499" s="10">
        <v>20</v>
      </c>
      <c r="G499" s="10"/>
      <c r="H499" s="10"/>
      <c r="I499" s="10"/>
      <c r="J499" s="10"/>
      <c r="K499" s="10"/>
      <c r="L499" s="10"/>
      <c r="M499" s="10"/>
      <c r="N499" s="10"/>
    </row>
    <row r="500" spans="1:14" x14ac:dyDescent="0.3">
      <c r="A500" s="8" t="s">
        <v>16</v>
      </c>
      <c r="B500" s="9">
        <v>171</v>
      </c>
      <c r="C500" s="10"/>
      <c r="D500" s="10"/>
      <c r="E500" s="10"/>
      <c r="F500" s="10"/>
      <c r="G500" s="10"/>
      <c r="H500" s="10"/>
      <c r="I500" s="10"/>
      <c r="J500" s="10"/>
      <c r="K500" s="10">
        <v>80</v>
      </c>
      <c r="L500" s="10">
        <v>20</v>
      </c>
      <c r="M500" s="10"/>
      <c r="N500" s="10"/>
    </row>
    <row r="501" spans="1:14" x14ac:dyDescent="0.3">
      <c r="A501" s="8" t="s">
        <v>17</v>
      </c>
      <c r="B501" s="9">
        <v>170</v>
      </c>
      <c r="C501" s="10"/>
      <c r="D501" s="10"/>
      <c r="E501" s="10"/>
      <c r="F501" s="10"/>
      <c r="G501" s="10"/>
      <c r="H501" s="10"/>
      <c r="I501" s="10"/>
      <c r="J501" s="10"/>
      <c r="K501" s="10"/>
      <c r="L501" s="10">
        <v>50</v>
      </c>
      <c r="M501" s="10">
        <v>50</v>
      </c>
      <c r="N501" s="10"/>
    </row>
    <row r="502" spans="1:14" x14ac:dyDescent="0.3">
      <c r="A502" s="4" t="s">
        <v>147</v>
      </c>
      <c r="B502" s="5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7"/>
    </row>
    <row r="503" spans="1:14" x14ac:dyDescent="0.3">
      <c r="A503" s="8" t="s">
        <v>128</v>
      </c>
      <c r="B503" s="9">
        <v>20</v>
      </c>
      <c r="C503" s="10"/>
      <c r="D503" s="10"/>
      <c r="E503" s="10">
        <v>50</v>
      </c>
      <c r="F503" s="10">
        <v>50</v>
      </c>
      <c r="G503" s="10"/>
      <c r="H503" s="10"/>
      <c r="I503" s="10"/>
      <c r="J503" s="10"/>
      <c r="K503" s="10"/>
      <c r="L503" s="10"/>
      <c r="M503" s="10"/>
      <c r="N503" s="10"/>
    </row>
    <row r="504" spans="1:14" x14ac:dyDescent="0.3">
      <c r="A504" s="8" t="s">
        <v>16</v>
      </c>
      <c r="B504" s="9">
        <v>258</v>
      </c>
      <c r="C504" s="10"/>
      <c r="D504" s="10"/>
      <c r="E504" s="10"/>
      <c r="F504" s="10"/>
      <c r="G504" s="10"/>
      <c r="H504" s="10"/>
      <c r="I504" s="10"/>
      <c r="J504" s="10"/>
      <c r="K504" s="10">
        <v>70</v>
      </c>
      <c r="L504" s="10">
        <v>30</v>
      </c>
      <c r="M504" s="10"/>
      <c r="N504" s="10"/>
    </row>
    <row r="505" spans="1:14" x14ac:dyDescent="0.3">
      <c r="A505" s="8" t="s">
        <v>17</v>
      </c>
      <c r="B505" s="9">
        <v>256</v>
      </c>
      <c r="C505" s="10"/>
      <c r="D505" s="10"/>
      <c r="E505" s="10"/>
      <c r="F505" s="10"/>
      <c r="G505" s="10"/>
      <c r="H505" s="10"/>
      <c r="I505" s="10"/>
      <c r="J505" s="10"/>
      <c r="K505" s="10">
        <v>10</v>
      </c>
      <c r="L505" s="10">
        <v>40</v>
      </c>
      <c r="M505" s="10">
        <v>40</v>
      </c>
      <c r="N505" s="10">
        <v>10</v>
      </c>
    </row>
    <row r="506" spans="1:14" x14ac:dyDescent="0.3">
      <c r="A506" s="4" t="s">
        <v>148</v>
      </c>
      <c r="B506" s="5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7"/>
    </row>
    <row r="507" spans="1:14" x14ac:dyDescent="0.3">
      <c r="A507" s="8" t="s">
        <v>128</v>
      </c>
      <c r="B507" s="9">
        <v>0</v>
      </c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</row>
    <row r="508" spans="1:14" x14ac:dyDescent="0.3">
      <c r="A508" s="8" t="s">
        <v>16</v>
      </c>
      <c r="B508" s="9">
        <v>0</v>
      </c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</row>
    <row r="509" spans="1:14" x14ac:dyDescent="0.3">
      <c r="A509" s="8" t="s">
        <v>17</v>
      </c>
      <c r="B509" s="9">
        <v>0</v>
      </c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</row>
    <row r="510" spans="1:14" x14ac:dyDescent="0.3">
      <c r="A510" s="4" t="s">
        <v>149</v>
      </c>
      <c r="B510" s="5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7"/>
    </row>
    <row r="511" spans="1:14" x14ac:dyDescent="0.3">
      <c r="A511" s="8" t="s">
        <v>128</v>
      </c>
      <c r="B511" s="9">
        <v>0</v>
      </c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</row>
    <row r="512" spans="1:14" x14ac:dyDescent="0.3">
      <c r="A512" s="8" t="s">
        <v>16</v>
      </c>
      <c r="B512" s="9">
        <v>0</v>
      </c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</row>
    <row r="513" spans="1:14" x14ac:dyDescent="0.3">
      <c r="A513" s="8" t="s">
        <v>17</v>
      </c>
      <c r="B513" s="9">
        <v>0</v>
      </c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</row>
    <row r="514" spans="1:14" x14ac:dyDescent="0.3">
      <c r="A514" s="4" t="s">
        <v>150</v>
      </c>
      <c r="B514" s="5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7"/>
    </row>
    <row r="515" spans="1:14" x14ac:dyDescent="0.3">
      <c r="A515" s="8" t="s">
        <v>128</v>
      </c>
      <c r="B515" s="9">
        <v>138</v>
      </c>
      <c r="C515" s="10"/>
      <c r="D515" s="10"/>
      <c r="E515" s="10">
        <v>20</v>
      </c>
      <c r="F515" s="10">
        <v>80</v>
      </c>
      <c r="G515" s="10"/>
      <c r="H515" s="10"/>
      <c r="I515" s="10"/>
      <c r="J515" s="10"/>
      <c r="K515" s="10"/>
      <c r="L515" s="10"/>
      <c r="M515" s="10"/>
      <c r="N515" s="10"/>
    </row>
    <row r="516" spans="1:14" x14ac:dyDescent="0.3">
      <c r="A516" s="8" t="s">
        <v>16</v>
      </c>
      <c r="B516" s="9">
        <v>1695</v>
      </c>
      <c r="C516" s="10"/>
      <c r="D516" s="10"/>
      <c r="E516" s="10"/>
      <c r="F516" s="10"/>
      <c r="G516" s="10"/>
      <c r="H516" s="10"/>
      <c r="I516" s="10"/>
      <c r="J516" s="10"/>
      <c r="K516" s="10"/>
      <c r="L516" s="10">
        <v>10</v>
      </c>
      <c r="M516" s="10">
        <v>80</v>
      </c>
      <c r="N516" s="10">
        <v>10</v>
      </c>
    </row>
    <row r="517" spans="1:14" x14ac:dyDescent="0.3">
      <c r="A517" s="8" t="s">
        <v>17</v>
      </c>
      <c r="B517" s="9">
        <v>178</v>
      </c>
      <c r="C517" s="10">
        <v>20</v>
      </c>
      <c r="D517" s="10"/>
      <c r="E517" s="10"/>
      <c r="F517" s="10"/>
      <c r="G517" s="10"/>
      <c r="H517" s="10"/>
      <c r="I517" s="10"/>
      <c r="J517" s="10"/>
      <c r="K517" s="10"/>
      <c r="L517" s="10">
        <v>10</v>
      </c>
      <c r="M517" s="10">
        <v>20</v>
      </c>
      <c r="N517" s="10">
        <v>50</v>
      </c>
    </row>
    <row r="518" spans="1:14" x14ac:dyDescent="0.3">
      <c r="A518" s="4" t="s">
        <v>151</v>
      </c>
      <c r="B518" s="5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7"/>
    </row>
    <row r="519" spans="1:14" x14ac:dyDescent="0.3">
      <c r="A519" s="8" t="s">
        <v>128</v>
      </c>
      <c r="B519" s="9">
        <v>0</v>
      </c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</row>
    <row r="520" spans="1:14" x14ac:dyDescent="0.3">
      <c r="A520" s="8" t="s">
        <v>16</v>
      </c>
      <c r="B520" s="9">
        <v>0</v>
      </c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</row>
    <row r="521" spans="1:14" x14ac:dyDescent="0.3">
      <c r="A521" s="8" t="s">
        <v>17</v>
      </c>
      <c r="B521" s="9">
        <v>0</v>
      </c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</row>
    <row r="522" spans="1:14" x14ac:dyDescent="0.3">
      <c r="A522" s="4" t="s">
        <v>152</v>
      </c>
      <c r="B522" s="5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7"/>
    </row>
    <row r="523" spans="1:14" x14ac:dyDescent="0.3">
      <c r="A523" s="8" t="s">
        <v>128</v>
      </c>
      <c r="B523" s="9">
        <v>48</v>
      </c>
      <c r="C523" s="10"/>
      <c r="D523" s="10">
        <v>40</v>
      </c>
      <c r="E523" s="10">
        <v>60</v>
      </c>
      <c r="F523" s="10"/>
      <c r="G523" s="10"/>
      <c r="H523" s="10"/>
      <c r="I523" s="10"/>
      <c r="J523" s="10"/>
      <c r="K523" s="10"/>
      <c r="L523" s="10"/>
      <c r="M523" s="10"/>
      <c r="N523" s="10"/>
    </row>
    <row r="524" spans="1:14" x14ac:dyDescent="0.3">
      <c r="A524" s="8" t="s">
        <v>16</v>
      </c>
      <c r="B524" s="9">
        <v>385</v>
      </c>
      <c r="C524" s="10"/>
      <c r="D524" s="10"/>
      <c r="E524" s="10"/>
      <c r="F524" s="10"/>
      <c r="G524" s="10"/>
      <c r="H524" s="10"/>
      <c r="I524" s="10">
        <v>40</v>
      </c>
      <c r="J524" s="10">
        <v>60</v>
      </c>
      <c r="K524" s="10"/>
      <c r="L524" s="10"/>
      <c r="M524" s="10"/>
      <c r="N524" s="10"/>
    </row>
    <row r="525" spans="1:14" x14ac:dyDescent="0.3">
      <c r="A525" s="8" t="s">
        <v>17</v>
      </c>
      <c r="B525" s="9">
        <v>347</v>
      </c>
      <c r="C525" s="10"/>
      <c r="D525" s="10"/>
      <c r="E525" s="10"/>
      <c r="F525" s="10"/>
      <c r="G525" s="10"/>
      <c r="H525" s="10"/>
      <c r="I525" s="10">
        <v>40</v>
      </c>
      <c r="J525" s="10">
        <v>60</v>
      </c>
      <c r="K525" s="10"/>
      <c r="L525" s="10"/>
      <c r="M525" s="10"/>
      <c r="N525" s="10"/>
    </row>
    <row r="526" spans="1:14" x14ac:dyDescent="0.3">
      <c r="A526" s="4" t="s">
        <v>153</v>
      </c>
      <c r="B526" s="5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7"/>
    </row>
    <row r="527" spans="1:14" x14ac:dyDescent="0.3">
      <c r="A527" s="8" t="s">
        <v>128</v>
      </c>
      <c r="B527" s="9">
        <v>15</v>
      </c>
      <c r="C527" s="10"/>
      <c r="D527" s="10"/>
      <c r="E527" s="10">
        <v>100</v>
      </c>
      <c r="F527" s="10"/>
      <c r="G527" s="10"/>
      <c r="H527" s="10"/>
      <c r="I527" s="10"/>
      <c r="J527" s="10"/>
      <c r="K527" s="10"/>
      <c r="L527" s="10"/>
      <c r="M527" s="10"/>
      <c r="N527" s="10"/>
    </row>
    <row r="528" spans="1:14" x14ac:dyDescent="0.3">
      <c r="A528" s="8" t="s">
        <v>16</v>
      </c>
      <c r="B528" s="9">
        <v>97</v>
      </c>
      <c r="C528" s="10"/>
      <c r="D528" s="10"/>
      <c r="E528" s="10"/>
      <c r="F528" s="10"/>
      <c r="G528" s="10"/>
      <c r="H528" s="10"/>
      <c r="I528" s="10"/>
      <c r="J528" s="10"/>
      <c r="K528" s="10">
        <v>50</v>
      </c>
      <c r="L528" s="10">
        <v>50</v>
      </c>
      <c r="M528" s="10"/>
      <c r="N528" s="10"/>
    </row>
    <row r="529" spans="1:14" x14ac:dyDescent="0.3">
      <c r="A529" s="8" t="s">
        <v>17</v>
      </c>
      <c r="B529" s="9">
        <v>88</v>
      </c>
      <c r="C529" s="10"/>
      <c r="D529" s="10"/>
      <c r="E529" s="10"/>
      <c r="F529" s="10"/>
      <c r="G529" s="10"/>
      <c r="H529" s="10"/>
      <c r="I529" s="10"/>
      <c r="J529" s="10"/>
      <c r="K529" s="10">
        <v>50</v>
      </c>
      <c r="L529" s="10">
        <v>50</v>
      </c>
      <c r="M529" s="10"/>
      <c r="N529" s="10"/>
    </row>
    <row r="530" spans="1:14" x14ac:dyDescent="0.3">
      <c r="A530" s="4" t="s">
        <v>154</v>
      </c>
      <c r="B530" s="5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7"/>
    </row>
    <row r="531" spans="1:14" x14ac:dyDescent="0.3">
      <c r="A531" s="8" t="s">
        <v>128</v>
      </c>
      <c r="B531" s="9">
        <v>0</v>
      </c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</row>
    <row r="532" spans="1:14" x14ac:dyDescent="0.3">
      <c r="A532" s="8" t="s">
        <v>16</v>
      </c>
      <c r="B532" s="9">
        <v>0</v>
      </c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</row>
    <row r="533" spans="1:14" x14ac:dyDescent="0.3">
      <c r="A533" s="8" t="s">
        <v>17</v>
      </c>
      <c r="B533" s="9">
        <v>0</v>
      </c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</row>
    <row r="534" spans="1:14" x14ac:dyDescent="0.3">
      <c r="A534" s="4" t="s">
        <v>155</v>
      </c>
      <c r="B534" s="5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7"/>
    </row>
    <row r="535" spans="1:14" x14ac:dyDescent="0.3">
      <c r="A535" s="8" t="s">
        <v>128</v>
      </c>
      <c r="B535" s="9">
        <v>16</v>
      </c>
      <c r="C535" s="10"/>
      <c r="D535" s="10"/>
      <c r="E535" s="10">
        <v>40</v>
      </c>
      <c r="F535" s="10">
        <v>60</v>
      </c>
      <c r="G535" s="10"/>
      <c r="H535" s="10"/>
      <c r="I535" s="10"/>
      <c r="J535" s="10"/>
      <c r="K535" s="10"/>
      <c r="L535" s="10"/>
      <c r="M535" s="10"/>
      <c r="N535" s="10"/>
    </row>
    <row r="536" spans="1:14" x14ac:dyDescent="0.3">
      <c r="A536" s="8" t="s">
        <v>16</v>
      </c>
      <c r="B536" s="9">
        <v>104</v>
      </c>
      <c r="C536" s="10"/>
      <c r="D536" s="10"/>
      <c r="E536" s="10"/>
      <c r="F536" s="10"/>
      <c r="G536" s="10"/>
      <c r="H536" s="10"/>
      <c r="I536" s="10"/>
      <c r="J536" s="10">
        <v>40</v>
      </c>
      <c r="K536" s="10">
        <v>60</v>
      </c>
      <c r="L536" s="10"/>
      <c r="M536" s="10"/>
      <c r="N536" s="10"/>
    </row>
    <row r="537" spans="1:14" x14ac:dyDescent="0.3">
      <c r="A537" s="8" t="s">
        <v>17</v>
      </c>
      <c r="B537" s="9">
        <v>94</v>
      </c>
      <c r="C537" s="10"/>
      <c r="D537" s="10"/>
      <c r="E537" s="10"/>
      <c r="F537" s="10"/>
      <c r="G537" s="10"/>
      <c r="H537" s="10"/>
      <c r="I537" s="10"/>
      <c r="J537" s="10">
        <v>40</v>
      </c>
      <c r="K537" s="10">
        <v>60</v>
      </c>
      <c r="L537" s="10"/>
      <c r="M537" s="10"/>
      <c r="N537" s="10"/>
    </row>
    <row r="538" spans="1:14" x14ac:dyDescent="0.3">
      <c r="A538" s="4" t="s">
        <v>156</v>
      </c>
      <c r="B538" s="5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7"/>
    </row>
    <row r="539" spans="1:14" x14ac:dyDescent="0.3">
      <c r="A539" s="8" t="s">
        <v>128</v>
      </c>
      <c r="B539" s="9">
        <v>0</v>
      </c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</row>
    <row r="540" spans="1:14" x14ac:dyDescent="0.3">
      <c r="A540" s="8" t="s">
        <v>16</v>
      </c>
      <c r="B540" s="9">
        <v>0</v>
      </c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</row>
    <row r="541" spans="1:14" x14ac:dyDescent="0.3">
      <c r="A541" s="8" t="s">
        <v>17</v>
      </c>
      <c r="B541" s="9">
        <v>0</v>
      </c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</row>
    <row r="542" spans="1:14" x14ac:dyDescent="0.3">
      <c r="A542" s="4" t="s">
        <v>157</v>
      </c>
      <c r="B542" s="5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7"/>
    </row>
    <row r="543" spans="1:14" x14ac:dyDescent="0.3">
      <c r="A543" s="8" t="s">
        <v>128</v>
      </c>
      <c r="B543" s="9">
        <v>55</v>
      </c>
      <c r="C543" s="10"/>
      <c r="D543" s="10"/>
      <c r="E543" s="10"/>
      <c r="F543" s="10"/>
      <c r="G543" s="10"/>
      <c r="H543" s="10"/>
      <c r="I543" s="10"/>
      <c r="J543" s="10"/>
      <c r="K543" s="10"/>
      <c r="L543" s="10">
        <v>20</v>
      </c>
      <c r="M543" s="10">
        <v>60</v>
      </c>
      <c r="N543" s="10">
        <v>20</v>
      </c>
    </row>
    <row r="544" spans="1:14" x14ac:dyDescent="0.3">
      <c r="A544" s="8" t="s">
        <v>16</v>
      </c>
      <c r="B544" s="9">
        <v>230</v>
      </c>
      <c r="C544" s="10"/>
      <c r="D544" s="10"/>
      <c r="E544" s="10"/>
      <c r="F544" s="10">
        <v>10</v>
      </c>
      <c r="G544" s="10">
        <v>65</v>
      </c>
      <c r="H544" s="10">
        <v>25</v>
      </c>
      <c r="I544" s="10"/>
      <c r="J544" s="10"/>
      <c r="K544" s="10"/>
      <c r="L544" s="10"/>
      <c r="M544" s="10"/>
      <c r="N544" s="10"/>
    </row>
    <row r="545" spans="1:14" x14ac:dyDescent="0.3">
      <c r="A545" s="8" t="s">
        <v>17</v>
      </c>
      <c r="B545" s="9">
        <v>226</v>
      </c>
      <c r="C545" s="10"/>
      <c r="D545" s="10"/>
      <c r="E545" s="10"/>
      <c r="F545" s="10"/>
      <c r="G545" s="10">
        <v>65</v>
      </c>
      <c r="H545" s="10">
        <v>35</v>
      </c>
      <c r="I545" s="10"/>
      <c r="J545" s="10"/>
      <c r="K545" s="10"/>
      <c r="L545" s="10"/>
      <c r="M545" s="10"/>
      <c r="N545" s="10"/>
    </row>
    <row r="546" spans="1:14" x14ac:dyDescent="0.3">
      <c r="A546" s="4" t="s">
        <v>158</v>
      </c>
      <c r="B546" s="5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7"/>
    </row>
    <row r="547" spans="1:14" x14ac:dyDescent="0.3">
      <c r="A547" s="8" t="s">
        <v>128</v>
      </c>
      <c r="B547" s="9">
        <v>2531</v>
      </c>
      <c r="C547" s="10"/>
      <c r="D547" s="10">
        <v>70</v>
      </c>
      <c r="E547" s="10">
        <v>30</v>
      </c>
      <c r="F547" s="10"/>
      <c r="G547" s="10"/>
      <c r="H547" s="10"/>
      <c r="I547" s="10"/>
      <c r="J547" s="10"/>
      <c r="K547" s="10"/>
      <c r="L547" s="10"/>
      <c r="M547" s="10"/>
      <c r="N547" s="10"/>
    </row>
    <row r="548" spans="1:14" x14ac:dyDescent="0.3">
      <c r="A548" s="8" t="s">
        <v>16</v>
      </c>
      <c r="B548" s="9">
        <v>9620</v>
      </c>
      <c r="C548" s="10"/>
      <c r="D548" s="10"/>
      <c r="E548" s="10"/>
      <c r="F548" s="10"/>
      <c r="G548" s="10">
        <v>80</v>
      </c>
      <c r="H548" s="10">
        <v>20</v>
      </c>
      <c r="I548" s="10"/>
      <c r="J548" s="10"/>
      <c r="K548" s="10"/>
      <c r="L548" s="10"/>
      <c r="M548" s="10"/>
      <c r="N548" s="10"/>
    </row>
    <row r="549" spans="1:14" x14ac:dyDescent="0.3">
      <c r="A549" s="8" t="s">
        <v>17</v>
      </c>
      <c r="B549" s="9">
        <v>8929</v>
      </c>
      <c r="C549" s="10"/>
      <c r="D549" s="10"/>
      <c r="E549" s="10"/>
      <c r="F549" s="10"/>
      <c r="G549" s="10">
        <v>80</v>
      </c>
      <c r="H549" s="10">
        <v>20</v>
      </c>
      <c r="I549" s="10"/>
      <c r="J549" s="10"/>
      <c r="K549" s="10"/>
      <c r="L549" s="10"/>
      <c r="M549" s="10"/>
      <c r="N549" s="10"/>
    </row>
    <row r="550" spans="1:14" x14ac:dyDescent="0.3">
      <c r="A550" s="4" t="s">
        <v>159</v>
      </c>
      <c r="B550" s="5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7"/>
    </row>
    <row r="551" spans="1:14" x14ac:dyDescent="0.3">
      <c r="A551" s="8" t="s">
        <v>128</v>
      </c>
      <c r="B551" s="9">
        <v>42</v>
      </c>
      <c r="C551" s="10"/>
      <c r="D551" s="10"/>
      <c r="E551" s="10">
        <v>40</v>
      </c>
      <c r="F551" s="10">
        <v>60</v>
      </c>
      <c r="G551" s="10"/>
      <c r="H551" s="10"/>
      <c r="I551" s="10"/>
      <c r="J551" s="10"/>
      <c r="K551" s="10"/>
      <c r="L551" s="10"/>
      <c r="M551" s="10"/>
      <c r="N551" s="10"/>
    </row>
    <row r="552" spans="1:14" x14ac:dyDescent="0.3">
      <c r="A552" s="8" t="s">
        <v>16</v>
      </c>
      <c r="B552" s="9">
        <v>97</v>
      </c>
      <c r="C552" s="10"/>
      <c r="D552" s="10"/>
      <c r="E552" s="10"/>
      <c r="F552" s="10"/>
      <c r="G552" s="10">
        <v>60</v>
      </c>
      <c r="H552" s="10">
        <v>40</v>
      </c>
      <c r="I552" s="10"/>
      <c r="J552" s="10"/>
      <c r="K552" s="10"/>
      <c r="L552" s="10"/>
      <c r="M552" s="10"/>
      <c r="N552" s="10"/>
    </row>
    <row r="553" spans="1:14" x14ac:dyDescent="0.3">
      <c r="A553" s="8" t="s">
        <v>17</v>
      </c>
      <c r="B553" s="9">
        <v>96</v>
      </c>
      <c r="C553" s="10"/>
      <c r="D553" s="10"/>
      <c r="E553" s="10"/>
      <c r="F553" s="10"/>
      <c r="G553" s="10">
        <v>60</v>
      </c>
      <c r="H553" s="10">
        <v>40</v>
      </c>
      <c r="I553" s="10"/>
      <c r="J553" s="10"/>
      <c r="K553" s="10"/>
      <c r="L553" s="10"/>
      <c r="M553" s="10"/>
      <c r="N553" s="10"/>
    </row>
    <row r="554" spans="1:14" x14ac:dyDescent="0.3">
      <c r="A554" s="4" t="s">
        <v>160</v>
      </c>
      <c r="B554" s="5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7"/>
    </row>
    <row r="555" spans="1:14" x14ac:dyDescent="0.3">
      <c r="A555" s="8" t="s">
        <v>128</v>
      </c>
      <c r="B555" s="9">
        <v>1343</v>
      </c>
      <c r="C555" s="10">
        <v>15</v>
      </c>
      <c r="D555" s="10">
        <v>70</v>
      </c>
      <c r="E555" s="10">
        <v>15</v>
      </c>
      <c r="F555" s="10"/>
      <c r="G555" s="10"/>
      <c r="H555" s="10"/>
      <c r="I555" s="10"/>
      <c r="J555" s="10"/>
      <c r="K555" s="10"/>
      <c r="L555" s="10"/>
      <c r="M555" s="10"/>
      <c r="N555" s="10"/>
    </row>
    <row r="556" spans="1:14" x14ac:dyDescent="0.3">
      <c r="A556" s="8" t="s">
        <v>16</v>
      </c>
      <c r="B556" s="9">
        <v>8665</v>
      </c>
      <c r="C556" s="10"/>
      <c r="D556" s="10"/>
      <c r="E556" s="10"/>
      <c r="F556" s="10">
        <v>10</v>
      </c>
      <c r="G556" s="10">
        <v>70</v>
      </c>
      <c r="H556" s="10">
        <v>20</v>
      </c>
      <c r="I556" s="10"/>
      <c r="J556" s="10"/>
      <c r="K556" s="10"/>
      <c r="L556" s="10"/>
      <c r="M556" s="10"/>
      <c r="N556" s="10"/>
    </row>
    <row r="557" spans="1:14" x14ac:dyDescent="0.3">
      <c r="A557" s="8" t="s">
        <v>17</v>
      </c>
      <c r="B557" s="9">
        <v>7470</v>
      </c>
      <c r="C557" s="10"/>
      <c r="D557" s="10"/>
      <c r="E557" s="10"/>
      <c r="F557" s="10"/>
      <c r="G557" s="10">
        <v>80</v>
      </c>
      <c r="H557" s="10">
        <v>20</v>
      </c>
      <c r="I557" s="10"/>
      <c r="J557" s="10"/>
      <c r="K557" s="10"/>
      <c r="L557" s="10"/>
      <c r="M557" s="10"/>
      <c r="N557" s="10"/>
    </row>
    <row r="558" spans="1:14" x14ac:dyDescent="0.3">
      <c r="A558" s="4" t="s">
        <v>161</v>
      </c>
      <c r="B558" s="5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7"/>
    </row>
    <row r="559" spans="1:14" x14ac:dyDescent="0.3">
      <c r="A559" s="8" t="s">
        <v>128</v>
      </c>
      <c r="B559" s="9">
        <v>2837</v>
      </c>
      <c r="C559" s="10">
        <v>15</v>
      </c>
      <c r="D559" s="10">
        <v>70</v>
      </c>
      <c r="E559" s="10">
        <v>15</v>
      </c>
      <c r="F559" s="10"/>
      <c r="G559" s="10"/>
      <c r="H559" s="10"/>
      <c r="I559" s="10"/>
      <c r="J559" s="10"/>
      <c r="K559" s="10"/>
      <c r="L559" s="10"/>
      <c r="M559" s="10"/>
      <c r="N559" s="10"/>
    </row>
    <row r="560" spans="1:14" x14ac:dyDescent="0.3">
      <c r="A560" s="8" t="s">
        <v>16</v>
      </c>
      <c r="B560" s="9">
        <v>16720</v>
      </c>
      <c r="C560" s="10"/>
      <c r="D560" s="10"/>
      <c r="E560" s="10"/>
      <c r="F560" s="10">
        <v>10</v>
      </c>
      <c r="G560" s="10">
        <v>80</v>
      </c>
      <c r="H560" s="10">
        <v>10</v>
      </c>
      <c r="I560" s="10"/>
      <c r="J560" s="10"/>
      <c r="K560" s="10"/>
      <c r="L560" s="10"/>
      <c r="M560" s="10"/>
      <c r="N560" s="10"/>
    </row>
    <row r="561" spans="1:14" x14ac:dyDescent="0.3">
      <c r="A561" s="8" t="s">
        <v>17</v>
      </c>
      <c r="B561" s="9">
        <v>15960</v>
      </c>
      <c r="C561" s="10"/>
      <c r="D561" s="10"/>
      <c r="E561" s="10"/>
      <c r="F561" s="10"/>
      <c r="G561" s="10">
        <v>80</v>
      </c>
      <c r="H561" s="10">
        <v>20</v>
      </c>
      <c r="I561" s="10"/>
      <c r="J561" s="10"/>
      <c r="K561" s="10"/>
      <c r="L561" s="10"/>
      <c r="M561" s="10"/>
      <c r="N561" s="10"/>
    </row>
    <row r="562" spans="1:14" x14ac:dyDescent="0.3">
      <c r="A562" s="4" t="s">
        <v>162</v>
      </c>
      <c r="B562" s="5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7"/>
    </row>
    <row r="563" spans="1:14" x14ac:dyDescent="0.3">
      <c r="A563" s="8" t="s">
        <v>128</v>
      </c>
      <c r="B563" s="9">
        <v>1404</v>
      </c>
      <c r="C563" s="10"/>
      <c r="D563" s="10">
        <v>40</v>
      </c>
      <c r="E563" s="10">
        <v>60</v>
      </c>
      <c r="F563" s="10"/>
      <c r="G563" s="10"/>
      <c r="H563" s="10"/>
      <c r="I563" s="10"/>
      <c r="J563" s="10"/>
      <c r="K563" s="10"/>
      <c r="L563" s="10"/>
      <c r="M563" s="10"/>
      <c r="N563" s="10"/>
    </row>
    <row r="564" spans="1:14" x14ac:dyDescent="0.3">
      <c r="A564" s="8" t="s">
        <v>16</v>
      </c>
      <c r="B564" s="9">
        <v>3622</v>
      </c>
      <c r="C564" s="10"/>
      <c r="D564" s="10"/>
      <c r="E564" s="10"/>
      <c r="F564" s="10"/>
      <c r="G564" s="10">
        <v>10</v>
      </c>
      <c r="H564" s="10">
        <v>80</v>
      </c>
      <c r="I564" s="10">
        <v>10</v>
      </c>
      <c r="J564" s="10"/>
      <c r="K564" s="10"/>
      <c r="L564" s="10"/>
      <c r="M564" s="10"/>
      <c r="N564" s="10"/>
    </row>
    <row r="565" spans="1:14" x14ac:dyDescent="0.3">
      <c r="A565" s="8" t="s">
        <v>17</v>
      </c>
      <c r="B565" s="9">
        <v>3351</v>
      </c>
      <c r="C565" s="10"/>
      <c r="D565" s="10"/>
      <c r="E565" s="10"/>
      <c r="F565" s="10"/>
      <c r="G565" s="10"/>
      <c r="H565" s="10">
        <v>70</v>
      </c>
      <c r="I565" s="10">
        <v>30</v>
      </c>
      <c r="J565" s="10"/>
      <c r="K565" s="10"/>
      <c r="L565" s="10"/>
      <c r="M565" s="10"/>
      <c r="N565" s="10"/>
    </row>
    <row r="566" spans="1:14" x14ac:dyDescent="0.3">
      <c r="A566" s="4" t="s">
        <v>163</v>
      </c>
      <c r="B566" s="5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7"/>
    </row>
    <row r="567" spans="1:14" x14ac:dyDescent="0.3">
      <c r="A567" s="8" t="s">
        <v>128</v>
      </c>
      <c r="B567" s="9">
        <v>41</v>
      </c>
      <c r="C567" s="10"/>
      <c r="D567" s="10"/>
      <c r="E567" s="10"/>
      <c r="F567" s="10">
        <v>100</v>
      </c>
      <c r="G567" s="10"/>
      <c r="H567" s="10"/>
      <c r="I567" s="10"/>
      <c r="J567" s="10"/>
      <c r="K567" s="10"/>
      <c r="L567" s="10"/>
      <c r="M567" s="10"/>
      <c r="N567" s="10"/>
    </row>
    <row r="568" spans="1:14" x14ac:dyDescent="0.3">
      <c r="A568" s="8" t="s">
        <v>16</v>
      </c>
      <c r="B568" s="9">
        <v>468</v>
      </c>
      <c r="C568" s="10"/>
      <c r="D568" s="10"/>
      <c r="E568" s="10"/>
      <c r="F568" s="10"/>
      <c r="G568" s="10"/>
      <c r="H568" s="10">
        <v>25</v>
      </c>
      <c r="I568" s="10">
        <v>10</v>
      </c>
      <c r="J568" s="10">
        <v>60</v>
      </c>
      <c r="K568" s="10">
        <v>5</v>
      </c>
      <c r="L568" s="10"/>
      <c r="M568" s="10"/>
      <c r="N568" s="10"/>
    </row>
    <row r="569" spans="1:14" x14ac:dyDescent="0.3">
      <c r="A569" s="8" t="s">
        <v>17</v>
      </c>
      <c r="B569" s="9">
        <v>460</v>
      </c>
      <c r="C569" s="10"/>
      <c r="D569" s="10"/>
      <c r="E569" s="10"/>
      <c r="F569" s="10"/>
      <c r="G569" s="10"/>
      <c r="H569" s="10">
        <v>25</v>
      </c>
      <c r="I569" s="10">
        <v>10</v>
      </c>
      <c r="J569" s="10">
        <v>60</v>
      </c>
      <c r="K569" s="10">
        <v>5</v>
      </c>
      <c r="L569" s="10"/>
      <c r="M569" s="10"/>
      <c r="N569" s="10"/>
    </row>
    <row r="570" spans="1:14" x14ac:dyDescent="0.3">
      <c r="A570" s="4" t="s">
        <v>164</v>
      </c>
      <c r="B570" s="5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7"/>
    </row>
    <row r="571" spans="1:14" x14ac:dyDescent="0.3">
      <c r="A571" s="8" t="s">
        <v>128</v>
      </c>
      <c r="B571" s="9">
        <v>0</v>
      </c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</row>
    <row r="572" spans="1:14" x14ac:dyDescent="0.3">
      <c r="A572" s="8" t="s">
        <v>16</v>
      </c>
      <c r="B572" s="9">
        <v>0</v>
      </c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</row>
    <row r="573" spans="1:14" x14ac:dyDescent="0.3">
      <c r="A573" s="8" t="s">
        <v>17</v>
      </c>
      <c r="B573" s="9">
        <v>0</v>
      </c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</row>
    <row r="574" spans="1:14" x14ac:dyDescent="0.3">
      <c r="A574" s="4" t="s">
        <v>165</v>
      </c>
      <c r="B574" s="5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7"/>
    </row>
    <row r="575" spans="1:14" x14ac:dyDescent="0.3">
      <c r="A575" s="8" t="s">
        <v>128</v>
      </c>
      <c r="B575" s="9">
        <v>186</v>
      </c>
      <c r="C575" s="10"/>
      <c r="D575" s="10"/>
      <c r="E575" s="10"/>
      <c r="F575" s="10">
        <v>30</v>
      </c>
      <c r="G575" s="10">
        <v>70</v>
      </c>
      <c r="H575" s="10"/>
      <c r="I575" s="10"/>
      <c r="J575" s="10"/>
      <c r="K575" s="10"/>
      <c r="L575" s="10"/>
      <c r="M575" s="10"/>
      <c r="N575" s="10"/>
    </row>
    <row r="576" spans="1:14" x14ac:dyDescent="0.3">
      <c r="A576" s="8" t="s">
        <v>16</v>
      </c>
      <c r="B576" s="9">
        <v>3767</v>
      </c>
      <c r="C576" s="10"/>
      <c r="D576" s="10"/>
      <c r="E576" s="10"/>
      <c r="F576" s="10"/>
      <c r="G576" s="10"/>
      <c r="H576" s="10"/>
      <c r="I576" s="10"/>
      <c r="J576" s="10"/>
      <c r="K576" s="10">
        <v>30</v>
      </c>
      <c r="L576" s="10">
        <v>70</v>
      </c>
      <c r="M576" s="10"/>
      <c r="N576" s="10"/>
    </row>
    <row r="577" spans="1:14" x14ac:dyDescent="0.3">
      <c r="A577" s="8" t="s">
        <v>17</v>
      </c>
      <c r="B577" s="9">
        <v>3635</v>
      </c>
      <c r="C577" s="10"/>
      <c r="D577" s="10"/>
      <c r="E577" s="10"/>
      <c r="F577" s="10"/>
      <c r="G577" s="10"/>
      <c r="H577" s="10"/>
      <c r="I577" s="10"/>
      <c r="J577" s="10"/>
      <c r="K577" s="10">
        <v>10</v>
      </c>
      <c r="L577" s="10">
        <v>80</v>
      </c>
      <c r="M577" s="10">
        <v>10</v>
      </c>
      <c r="N577" s="10"/>
    </row>
    <row r="578" spans="1:14" x14ac:dyDescent="0.3">
      <c r="A578" s="4" t="s">
        <v>166</v>
      </c>
      <c r="B578" s="5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7"/>
    </row>
    <row r="579" spans="1:14" x14ac:dyDescent="0.3">
      <c r="A579" s="8" t="s">
        <v>128</v>
      </c>
      <c r="B579" s="9">
        <v>55</v>
      </c>
      <c r="C579" s="10"/>
      <c r="D579" s="10"/>
      <c r="E579" s="10">
        <v>30</v>
      </c>
      <c r="F579" s="10">
        <v>70</v>
      </c>
      <c r="G579" s="10"/>
      <c r="H579" s="10"/>
      <c r="I579" s="10"/>
      <c r="J579" s="10"/>
      <c r="K579" s="10"/>
      <c r="L579" s="10"/>
      <c r="M579" s="10"/>
      <c r="N579" s="10"/>
    </row>
    <row r="580" spans="1:14" x14ac:dyDescent="0.3">
      <c r="A580" s="8" t="s">
        <v>16</v>
      </c>
      <c r="B580" s="9">
        <v>253</v>
      </c>
      <c r="C580" s="10">
        <v>25</v>
      </c>
      <c r="D580" s="10"/>
      <c r="E580" s="10">
        <v>25</v>
      </c>
      <c r="F580" s="10">
        <v>25</v>
      </c>
      <c r="G580" s="10"/>
      <c r="H580" s="10"/>
      <c r="I580" s="10"/>
      <c r="J580" s="10"/>
      <c r="K580" s="10"/>
      <c r="L580" s="10"/>
      <c r="M580" s="10"/>
      <c r="N580" s="10">
        <v>25</v>
      </c>
    </row>
    <row r="581" spans="1:14" x14ac:dyDescent="0.3">
      <c r="A581" s="8" t="s">
        <v>17</v>
      </c>
      <c r="B581" s="9">
        <v>251</v>
      </c>
      <c r="C581" s="10">
        <v>25</v>
      </c>
      <c r="D581" s="10">
        <v>10</v>
      </c>
      <c r="E581" s="10">
        <v>15</v>
      </c>
      <c r="F581" s="10">
        <v>25</v>
      </c>
      <c r="G581" s="10">
        <v>10</v>
      </c>
      <c r="H581" s="10"/>
      <c r="I581" s="10"/>
      <c r="J581" s="10"/>
      <c r="K581" s="10"/>
      <c r="L581" s="10"/>
      <c r="M581" s="10"/>
      <c r="N581" s="10">
        <v>15</v>
      </c>
    </row>
    <row r="582" spans="1:14" x14ac:dyDescent="0.3">
      <c r="A582" s="4" t="s">
        <v>167</v>
      </c>
      <c r="B582" s="5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7"/>
    </row>
    <row r="583" spans="1:14" x14ac:dyDescent="0.3">
      <c r="A583" s="8" t="s">
        <v>128</v>
      </c>
      <c r="B583" s="9">
        <v>0</v>
      </c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</row>
    <row r="584" spans="1:14" x14ac:dyDescent="0.3">
      <c r="A584" s="8" t="s">
        <v>16</v>
      </c>
      <c r="B584" s="9">
        <v>0</v>
      </c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</row>
    <row r="585" spans="1:14" x14ac:dyDescent="0.3">
      <c r="A585" s="8" t="s">
        <v>17</v>
      </c>
      <c r="B585" s="9">
        <v>0</v>
      </c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</row>
    <row r="586" spans="1:14" x14ac:dyDescent="0.3">
      <c r="A586" s="4" t="s">
        <v>168</v>
      </c>
      <c r="B586" s="5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7"/>
    </row>
    <row r="587" spans="1:14" x14ac:dyDescent="0.3">
      <c r="A587" s="8" t="s">
        <v>128</v>
      </c>
      <c r="B587" s="9">
        <v>57</v>
      </c>
      <c r="C587" s="10"/>
      <c r="D587" s="10"/>
      <c r="E587" s="10"/>
      <c r="F587" s="10">
        <v>30</v>
      </c>
      <c r="G587" s="10">
        <v>70</v>
      </c>
      <c r="H587" s="10"/>
      <c r="I587" s="10"/>
      <c r="J587" s="10"/>
      <c r="K587" s="10"/>
      <c r="L587" s="10"/>
      <c r="M587" s="10"/>
      <c r="N587" s="10"/>
    </row>
    <row r="588" spans="1:14" x14ac:dyDescent="0.3">
      <c r="A588" s="8" t="s">
        <v>16</v>
      </c>
      <c r="B588" s="9">
        <v>2065</v>
      </c>
      <c r="C588" s="10"/>
      <c r="D588" s="10"/>
      <c r="E588" s="10"/>
      <c r="F588" s="10"/>
      <c r="G588" s="10"/>
      <c r="H588" s="10"/>
      <c r="I588" s="10"/>
      <c r="J588" s="10"/>
      <c r="K588" s="10"/>
      <c r="L588" s="10">
        <v>10</v>
      </c>
      <c r="M588" s="10">
        <v>60</v>
      </c>
      <c r="N588" s="10">
        <v>30</v>
      </c>
    </row>
    <row r="589" spans="1:14" x14ac:dyDescent="0.3">
      <c r="A589" s="8" t="s">
        <v>17</v>
      </c>
      <c r="B589" s="9">
        <v>1961</v>
      </c>
      <c r="C589" s="10">
        <v>25</v>
      </c>
      <c r="D589" s="10">
        <v>25</v>
      </c>
      <c r="E589" s="10">
        <v>25</v>
      </c>
      <c r="F589" s="10"/>
      <c r="G589" s="10"/>
      <c r="H589" s="10"/>
      <c r="I589" s="10"/>
      <c r="J589" s="10"/>
      <c r="K589" s="10"/>
      <c r="L589" s="10"/>
      <c r="M589" s="10"/>
      <c r="N589" s="10">
        <v>25</v>
      </c>
    </row>
    <row r="590" spans="1:14" x14ac:dyDescent="0.3">
      <c r="A590" s="4" t="s">
        <v>169</v>
      </c>
      <c r="B590" s="5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7"/>
    </row>
    <row r="591" spans="1:14" x14ac:dyDescent="0.3">
      <c r="A591" s="8" t="s">
        <v>128</v>
      </c>
      <c r="B591" s="9">
        <v>0</v>
      </c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</row>
    <row r="592" spans="1:14" x14ac:dyDescent="0.3">
      <c r="A592" s="8" t="s">
        <v>16</v>
      </c>
      <c r="B592" s="9">
        <v>0</v>
      </c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</row>
    <row r="593" spans="1:14" x14ac:dyDescent="0.3">
      <c r="A593" s="8" t="s">
        <v>17</v>
      </c>
      <c r="B593" s="9">
        <v>0</v>
      </c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</row>
    <row r="594" spans="1:14" x14ac:dyDescent="0.3">
      <c r="A594" s="4" t="s">
        <v>170</v>
      </c>
      <c r="B594" s="5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7"/>
    </row>
    <row r="595" spans="1:14" x14ac:dyDescent="0.3">
      <c r="A595" s="8" t="s">
        <v>128</v>
      </c>
      <c r="B595" s="9">
        <v>9296</v>
      </c>
      <c r="C595" s="10"/>
      <c r="D595" s="10"/>
      <c r="E595" s="10"/>
      <c r="F595" s="10">
        <v>90</v>
      </c>
      <c r="G595" s="10">
        <v>10</v>
      </c>
      <c r="H595" s="10"/>
      <c r="I595" s="10"/>
      <c r="J595" s="10"/>
      <c r="K595" s="10"/>
      <c r="L595" s="10"/>
      <c r="M595" s="10"/>
      <c r="N595" s="10"/>
    </row>
    <row r="596" spans="1:14" x14ac:dyDescent="0.3">
      <c r="A596" s="8" t="s">
        <v>16</v>
      </c>
      <c r="B596" s="9">
        <v>291199</v>
      </c>
      <c r="C596" s="10"/>
      <c r="D596" s="10"/>
      <c r="E596" s="10"/>
      <c r="F596" s="10"/>
      <c r="G596" s="10"/>
      <c r="H596" s="10"/>
      <c r="I596" s="10"/>
      <c r="J596" s="10"/>
      <c r="K596" s="10">
        <v>10</v>
      </c>
      <c r="L596" s="10">
        <v>30</v>
      </c>
      <c r="M596" s="10">
        <v>35</v>
      </c>
      <c r="N596" s="10">
        <v>25</v>
      </c>
    </row>
    <row r="597" spans="1:14" x14ac:dyDescent="0.3">
      <c r="A597" s="8" t="s">
        <v>17</v>
      </c>
      <c r="B597" s="9">
        <v>258530</v>
      </c>
      <c r="C597" s="10"/>
      <c r="D597" s="10"/>
      <c r="E597" s="10"/>
      <c r="F597" s="10"/>
      <c r="G597" s="10"/>
      <c r="H597" s="10"/>
      <c r="I597" s="10"/>
      <c r="J597" s="10"/>
      <c r="K597" s="10">
        <v>10</v>
      </c>
      <c r="L597" s="10">
        <v>30</v>
      </c>
      <c r="M597" s="10">
        <v>35</v>
      </c>
      <c r="N597" s="10">
        <v>25</v>
      </c>
    </row>
    <row r="598" spans="1:14" x14ac:dyDescent="0.3">
      <c r="A598" s="4" t="s">
        <v>171</v>
      </c>
      <c r="B598" s="5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7"/>
    </row>
    <row r="599" spans="1:14" x14ac:dyDescent="0.3">
      <c r="A599" s="8" t="s">
        <v>128</v>
      </c>
      <c r="B599" s="9">
        <v>0</v>
      </c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</row>
    <row r="600" spans="1:14" x14ac:dyDescent="0.3">
      <c r="A600" s="8" t="s">
        <v>16</v>
      </c>
      <c r="B600" s="9">
        <v>0</v>
      </c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</row>
    <row r="601" spans="1:14" x14ac:dyDescent="0.3">
      <c r="A601" s="8" t="s">
        <v>17</v>
      </c>
      <c r="B601" s="9">
        <v>0</v>
      </c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</row>
    <row r="602" spans="1:14" x14ac:dyDescent="0.3">
      <c r="A602" s="4" t="s">
        <v>172</v>
      </c>
      <c r="B602" s="5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7"/>
    </row>
    <row r="603" spans="1:14" x14ac:dyDescent="0.3">
      <c r="A603" s="8" t="s">
        <v>128</v>
      </c>
      <c r="B603" s="9">
        <v>0</v>
      </c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</row>
    <row r="604" spans="1:14" x14ac:dyDescent="0.3">
      <c r="A604" s="8" t="s">
        <v>16</v>
      </c>
      <c r="B604" s="9">
        <v>0</v>
      </c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</row>
    <row r="605" spans="1:14" x14ac:dyDescent="0.3">
      <c r="A605" s="8" t="s">
        <v>17</v>
      </c>
      <c r="B605" s="9">
        <v>0</v>
      </c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</row>
    <row r="606" spans="1:14" x14ac:dyDescent="0.3">
      <c r="A606" s="4" t="s">
        <v>173</v>
      </c>
      <c r="B606" s="5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7"/>
    </row>
    <row r="607" spans="1:14" x14ac:dyDescent="0.3">
      <c r="A607" s="8" t="s">
        <v>128</v>
      </c>
      <c r="B607" s="9">
        <v>29341</v>
      </c>
      <c r="C607" s="10">
        <v>20</v>
      </c>
      <c r="D607" s="10">
        <v>40</v>
      </c>
      <c r="E607" s="10">
        <v>40</v>
      </c>
      <c r="F607" s="10"/>
      <c r="G607" s="10"/>
      <c r="H607" s="10"/>
      <c r="I607" s="10"/>
      <c r="J607" s="10"/>
      <c r="K607" s="10"/>
      <c r="L607" s="10"/>
      <c r="M607" s="10"/>
      <c r="N607" s="10"/>
    </row>
    <row r="608" spans="1:14" x14ac:dyDescent="0.3">
      <c r="A608" s="8" t="s">
        <v>16</v>
      </c>
      <c r="B608" s="9">
        <v>9986</v>
      </c>
      <c r="C608" s="10"/>
      <c r="D608" s="10"/>
      <c r="E608" s="10"/>
      <c r="F608" s="10"/>
      <c r="G608" s="10"/>
      <c r="H608" s="10"/>
      <c r="I608" s="10"/>
      <c r="J608" s="10">
        <v>10</v>
      </c>
      <c r="K608" s="10">
        <v>75</v>
      </c>
      <c r="L608" s="10">
        <v>15</v>
      </c>
      <c r="M608" s="10"/>
      <c r="N608" s="10"/>
    </row>
    <row r="609" spans="1:14" x14ac:dyDescent="0.3">
      <c r="A609" s="8" t="s">
        <v>17</v>
      </c>
      <c r="B609" s="9">
        <v>9048</v>
      </c>
      <c r="C609" s="10"/>
      <c r="D609" s="10"/>
      <c r="E609" s="10"/>
      <c r="F609" s="10"/>
      <c r="G609" s="10"/>
      <c r="H609" s="10"/>
      <c r="I609" s="10"/>
      <c r="J609" s="10"/>
      <c r="K609" s="10"/>
      <c r="L609" s="10">
        <v>35</v>
      </c>
      <c r="M609" s="10">
        <v>35</v>
      </c>
      <c r="N609" s="10">
        <v>30</v>
      </c>
    </row>
    <row r="610" spans="1:14" x14ac:dyDescent="0.3">
      <c r="A610" s="4" t="s">
        <v>174</v>
      </c>
      <c r="B610" s="5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7"/>
    </row>
    <row r="611" spans="1:14" x14ac:dyDescent="0.3">
      <c r="A611" s="8" t="s">
        <v>128</v>
      </c>
      <c r="B611" s="9">
        <v>577</v>
      </c>
      <c r="C611" s="10"/>
      <c r="D611" s="10"/>
      <c r="E611" s="10"/>
      <c r="F611" s="10">
        <v>30</v>
      </c>
      <c r="G611" s="10">
        <v>70</v>
      </c>
      <c r="H611" s="10"/>
      <c r="I611" s="10"/>
      <c r="J611" s="10"/>
      <c r="K611" s="10"/>
      <c r="L611" s="10"/>
      <c r="M611" s="10"/>
      <c r="N611" s="10"/>
    </row>
    <row r="612" spans="1:14" x14ac:dyDescent="0.3">
      <c r="A612" s="8" t="s">
        <v>16</v>
      </c>
      <c r="B612" s="9">
        <v>428</v>
      </c>
      <c r="C612" s="10"/>
      <c r="D612" s="10"/>
      <c r="E612" s="10"/>
      <c r="F612" s="10"/>
      <c r="G612" s="10"/>
      <c r="H612" s="10"/>
      <c r="I612" s="10"/>
      <c r="J612" s="10"/>
      <c r="K612" s="10">
        <v>40</v>
      </c>
      <c r="L612" s="10">
        <v>60</v>
      </c>
      <c r="M612" s="10"/>
      <c r="N612" s="10"/>
    </row>
    <row r="613" spans="1:14" x14ac:dyDescent="0.3">
      <c r="A613" s="8" t="s">
        <v>17</v>
      </c>
      <c r="B613" s="9">
        <v>424</v>
      </c>
      <c r="C613" s="10"/>
      <c r="D613" s="10"/>
      <c r="E613" s="10"/>
      <c r="F613" s="10"/>
      <c r="G613" s="10"/>
      <c r="H613" s="10"/>
      <c r="I613" s="10"/>
      <c r="J613" s="10"/>
      <c r="K613" s="10"/>
      <c r="L613" s="10">
        <v>90</v>
      </c>
      <c r="M613" s="10">
        <v>10</v>
      </c>
      <c r="N613" s="10"/>
    </row>
    <row r="614" spans="1:14" x14ac:dyDescent="0.3">
      <c r="A614" s="4" t="s">
        <v>175</v>
      </c>
      <c r="B614" s="5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7"/>
    </row>
    <row r="615" spans="1:14" x14ac:dyDescent="0.3">
      <c r="A615" s="8" t="s">
        <v>128</v>
      </c>
      <c r="B615" s="9">
        <v>5</v>
      </c>
      <c r="C615" s="10">
        <v>50</v>
      </c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>
        <v>50</v>
      </c>
    </row>
    <row r="616" spans="1:14" x14ac:dyDescent="0.3">
      <c r="A616" s="8" t="s">
        <v>16</v>
      </c>
      <c r="B616" s="9">
        <v>4</v>
      </c>
      <c r="C616" s="10"/>
      <c r="D616" s="10"/>
      <c r="E616" s="10"/>
      <c r="F616" s="10"/>
      <c r="G616" s="10"/>
      <c r="H616" s="10"/>
      <c r="I616" s="10"/>
      <c r="J616" s="10"/>
      <c r="K616" s="10"/>
      <c r="L616" s="10">
        <v>80</v>
      </c>
      <c r="M616" s="10">
        <v>20</v>
      </c>
      <c r="N616" s="10"/>
    </row>
    <row r="617" spans="1:14" x14ac:dyDescent="0.3">
      <c r="A617" s="8" t="s">
        <v>17</v>
      </c>
      <c r="B617" s="9">
        <v>4</v>
      </c>
      <c r="C617" s="10">
        <v>30</v>
      </c>
      <c r="D617" s="10">
        <v>20</v>
      </c>
      <c r="E617" s="10">
        <v>10</v>
      </c>
      <c r="F617" s="10">
        <v>10</v>
      </c>
      <c r="G617" s="10"/>
      <c r="H617" s="10"/>
      <c r="I617" s="10"/>
      <c r="J617" s="10"/>
      <c r="K617" s="10"/>
      <c r="L617" s="10"/>
      <c r="M617" s="10"/>
      <c r="N617" s="10">
        <v>30</v>
      </c>
    </row>
    <row r="618" spans="1:14" x14ac:dyDescent="0.3">
      <c r="A618" s="4" t="s">
        <v>176</v>
      </c>
      <c r="B618" s="5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7"/>
    </row>
    <row r="619" spans="1:14" x14ac:dyDescent="0.3">
      <c r="A619" s="8" t="s">
        <v>128</v>
      </c>
      <c r="B619" s="9">
        <v>0</v>
      </c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</row>
    <row r="620" spans="1:14" x14ac:dyDescent="0.3">
      <c r="A620" s="8" t="s">
        <v>16</v>
      </c>
      <c r="B620" s="9">
        <v>0</v>
      </c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</row>
    <row r="621" spans="1:14" x14ac:dyDescent="0.3">
      <c r="A621" s="8" t="s">
        <v>17</v>
      </c>
      <c r="B621" s="9">
        <v>0</v>
      </c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</row>
    <row r="622" spans="1:14" x14ac:dyDescent="0.3">
      <c r="A622" s="4" t="s">
        <v>177</v>
      </c>
      <c r="B622" s="5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7"/>
    </row>
    <row r="623" spans="1:14" x14ac:dyDescent="0.3">
      <c r="A623" s="8" t="s">
        <v>128</v>
      </c>
      <c r="B623" s="9">
        <v>278</v>
      </c>
      <c r="C623" s="10"/>
      <c r="D623" s="10"/>
      <c r="E623" s="10"/>
      <c r="F623" s="10">
        <v>10</v>
      </c>
      <c r="G623" s="10">
        <v>80</v>
      </c>
      <c r="H623" s="10">
        <v>10</v>
      </c>
      <c r="I623" s="10"/>
      <c r="J623" s="10"/>
      <c r="K623" s="10"/>
      <c r="L623" s="10"/>
      <c r="M623" s="10"/>
      <c r="N623" s="10"/>
    </row>
    <row r="624" spans="1:14" x14ac:dyDescent="0.3">
      <c r="A624" s="8" t="s">
        <v>16</v>
      </c>
      <c r="B624" s="9">
        <v>794</v>
      </c>
      <c r="C624" s="10"/>
      <c r="D624" s="10"/>
      <c r="E624" s="10"/>
      <c r="F624" s="10"/>
      <c r="G624" s="10"/>
      <c r="H624" s="10"/>
      <c r="I624" s="10"/>
      <c r="J624" s="10">
        <v>50</v>
      </c>
      <c r="K624" s="10">
        <v>50</v>
      </c>
      <c r="L624" s="10"/>
      <c r="M624" s="10"/>
      <c r="N624" s="10"/>
    </row>
    <row r="625" spans="1:14" x14ac:dyDescent="0.3">
      <c r="A625" s="8" t="s">
        <v>17</v>
      </c>
      <c r="B625" s="9">
        <v>794</v>
      </c>
      <c r="C625" s="10"/>
      <c r="D625" s="10"/>
      <c r="E625" s="10"/>
      <c r="F625" s="10"/>
      <c r="G625" s="10"/>
      <c r="H625" s="10"/>
      <c r="I625" s="10"/>
      <c r="J625" s="10">
        <v>50</v>
      </c>
      <c r="K625" s="10">
        <v>50</v>
      </c>
      <c r="L625" s="10"/>
      <c r="M625" s="10"/>
      <c r="N625" s="10"/>
    </row>
    <row r="626" spans="1:14" x14ac:dyDescent="0.3">
      <c r="A626" s="4" t="s">
        <v>178</v>
      </c>
      <c r="B626" s="5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7"/>
    </row>
    <row r="627" spans="1:14" x14ac:dyDescent="0.3">
      <c r="A627" s="8" t="s">
        <v>128</v>
      </c>
      <c r="B627" s="9">
        <v>43481</v>
      </c>
      <c r="C627" s="10"/>
      <c r="D627" s="10"/>
      <c r="E627" s="10"/>
      <c r="F627" s="10"/>
      <c r="G627" s="10">
        <v>40</v>
      </c>
      <c r="H627" s="10">
        <v>60</v>
      </c>
      <c r="I627" s="10"/>
      <c r="J627" s="10"/>
      <c r="K627" s="10"/>
      <c r="L627" s="10"/>
      <c r="M627" s="10"/>
      <c r="N627" s="10"/>
    </row>
    <row r="628" spans="1:14" x14ac:dyDescent="0.3">
      <c r="A628" s="8" t="s">
        <v>16</v>
      </c>
      <c r="B628" s="9">
        <v>193418</v>
      </c>
      <c r="C628" s="10"/>
      <c r="D628" s="10"/>
      <c r="E628" s="10"/>
      <c r="F628" s="10"/>
      <c r="G628" s="10"/>
      <c r="H628" s="10"/>
      <c r="I628" s="10"/>
      <c r="J628" s="10">
        <v>15</v>
      </c>
      <c r="K628" s="10">
        <v>70</v>
      </c>
      <c r="L628" s="10">
        <v>15</v>
      </c>
      <c r="M628" s="10"/>
      <c r="N628" s="10"/>
    </row>
    <row r="629" spans="1:14" x14ac:dyDescent="0.3">
      <c r="A629" s="8" t="s">
        <v>17</v>
      </c>
      <c r="B629" s="9">
        <v>193418</v>
      </c>
      <c r="C629" s="10"/>
      <c r="D629" s="10"/>
      <c r="E629" s="10"/>
      <c r="F629" s="10"/>
      <c r="G629" s="10"/>
      <c r="H629" s="10"/>
      <c r="I629" s="10"/>
      <c r="J629" s="10"/>
      <c r="K629" s="10"/>
      <c r="L629" s="10">
        <v>100</v>
      </c>
      <c r="M629" s="10"/>
      <c r="N629" s="10"/>
    </row>
    <row r="630" spans="1:14" x14ac:dyDescent="0.3">
      <c r="A630" s="4" t="s">
        <v>179</v>
      </c>
      <c r="B630" s="5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7"/>
    </row>
    <row r="631" spans="1:14" x14ac:dyDescent="0.3">
      <c r="A631" s="8" t="s">
        <v>128</v>
      </c>
      <c r="B631" s="9">
        <v>0</v>
      </c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</row>
    <row r="632" spans="1:14" x14ac:dyDescent="0.3">
      <c r="A632" s="8" t="s">
        <v>16</v>
      </c>
      <c r="B632" s="9">
        <v>0</v>
      </c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</row>
    <row r="633" spans="1:14" x14ac:dyDescent="0.3">
      <c r="A633" s="8" t="s">
        <v>17</v>
      </c>
      <c r="B633" s="9">
        <v>0</v>
      </c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</row>
    <row r="634" spans="1:14" x14ac:dyDescent="0.3">
      <c r="A634" s="4" t="s">
        <v>180</v>
      </c>
      <c r="B634" s="5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7"/>
    </row>
    <row r="635" spans="1:14" x14ac:dyDescent="0.3">
      <c r="A635" s="8" t="s">
        <v>128</v>
      </c>
      <c r="B635" s="9">
        <v>56</v>
      </c>
      <c r="C635" s="10"/>
      <c r="D635" s="10"/>
      <c r="E635" s="10"/>
      <c r="F635" s="10">
        <v>50</v>
      </c>
      <c r="G635" s="10">
        <v>50</v>
      </c>
      <c r="H635" s="10"/>
      <c r="I635" s="10"/>
      <c r="J635" s="10"/>
      <c r="K635" s="10"/>
      <c r="L635" s="10"/>
      <c r="M635" s="10"/>
      <c r="N635" s="10"/>
    </row>
    <row r="636" spans="1:14" x14ac:dyDescent="0.3">
      <c r="A636" s="8" t="s">
        <v>16</v>
      </c>
      <c r="B636" s="9">
        <v>55</v>
      </c>
      <c r="C636" s="10">
        <v>15</v>
      </c>
      <c r="D636" s="10"/>
      <c r="E636" s="10"/>
      <c r="F636" s="10"/>
      <c r="G636" s="10"/>
      <c r="H636" s="10"/>
      <c r="I636" s="10"/>
      <c r="J636" s="10"/>
      <c r="K636" s="10"/>
      <c r="L636" s="10">
        <v>10</v>
      </c>
      <c r="M636" s="10">
        <v>35</v>
      </c>
      <c r="N636" s="10">
        <v>40</v>
      </c>
    </row>
    <row r="637" spans="1:14" x14ac:dyDescent="0.3">
      <c r="A637" s="8" t="s">
        <v>17</v>
      </c>
      <c r="B637" s="9">
        <v>55</v>
      </c>
      <c r="C637" s="10">
        <v>15</v>
      </c>
      <c r="D637" s="10"/>
      <c r="E637" s="10"/>
      <c r="F637" s="10"/>
      <c r="G637" s="10"/>
      <c r="H637" s="10"/>
      <c r="I637" s="10"/>
      <c r="J637" s="10"/>
      <c r="K637" s="10"/>
      <c r="L637" s="10">
        <v>10</v>
      </c>
      <c r="M637" s="10">
        <v>35</v>
      </c>
      <c r="N637" s="10">
        <v>40</v>
      </c>
    </row>
    <row r="638" spans="1:14" x14ac:dyDescent="0.3">
      <c r="A638" s="4" t="s">
        <v>181</v>
      </c>
      <c r="B638" s="5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7"/>
    </row>
    <row r="639" spans="1:14" x14ac:dyDescent="0.3">
      <c r="A639" s="8" t="s">
        <v>128</v>
      </c>
      <c r="B639" s="9">
        <v>28389</v>
      </c>
      <c r="C639" s="10"/>
      <c r="D639" s="10"/>
      <c r="E639" s="10"/>
      <c r="F639" s="10">
        <v>50</v>
      </c>
      <c r="G639" s="10">
        <v>50</v>
      </c>
      <c r="H639" s="10"/>
      <c r="I639" s="10"/>
      <c r="J639" s="10"/>
      <c r="K639" s="10"/>
      <c r="L639" s="10"/>
      <c r="M639" s="10"/>
      <c r="N639" s="10"/>
    </row>
    <row r="640" spans="1:14" x14ac:dyDescent="0.3">
      <c r="A640" s="8" t="s">
        <v>16</v>
      </c>
      <c r="B640" s="9">
        <v>32484</v>
      </c>
      <c r="C640" s="10">
        <v>15</v>
      </c>
      <c r="D640" s="10"/>
      <c r="E640" s="10"/>
      <c r="F640" s="10"/>
      <c r="G640" s="10"/>
      <c r="H640" s="10"/>
      <c r="I640" s="10"/>
      <c r="J640" s="10"/>
      <c r="K640" s="10"/>
      <c r="L640" s="10">
        <v>10</v>
      </c>
      <c r="M640" s="10">
        <v>35</v>
      </c>
      <c r="N640" s="10">
        <v>40</v>
      </c>
    </row>
    <row r="641" spans="1:14" x14ac:dyDescent="0.3">
      <c r="A641" s="8" t="s">
        <v>17</v>
      </c>
      <c r="B641" s="9">
        <v>32484</v>
      </c>
      <c r="C641" s="10">
        <v>50</v>
      </c>
      <c r="D641" s="10">
        <v>50</v>
      </c>
      <c r="E641" s="10"/>
      <c r="F641" s="10"/>
      <c r="G641" s="10"/>
      <c r="H641" s="10"/>
      <c r="I641" s="10"/>
      <c r="J641" s="10"/>
      <c r="K641" s="10"/>
      <c r="L641" s="10"/>
      <c r="M641" s="10"/>
      <c r="N641" s="10"/>
    </row>
  </sheetData>
  <mergeCells count="4">
    <mergeCell ref="A3:N3"/>
    <mergeCell ref="A4:A5"/>
    <mergeCell ref="B4:B5"/>
    <mergeCell ref="C4:N4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4" manualBreakCount="4">
    <brk id="65" max="13" man="1"/>
    <brk id="125" max="13" man="1"/>
    <brk id="185" max="13" man="1"/>
    <brk id="245" max="1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9D3B6-6F90-4106-A059-83469A696EA6}">
  <dimension ref="A3:F640"/>
  <sheetViews>
    <sheetView workbookViewId="0">
      <selection activeCell="J15" sqref="J15"/>
    </sheetView>
  </sheetViews>
  <sheetFormatPr defaultRowHeight="14.4" x14ac:dyDescent="0.3"/>
  <cols>
    <col min="1" max="1" width="44.33203125" bestFit="1" customWidth="1"/>
  </cols>
  <sheetData>
    <row r="3" spans="1:6" x14ac:dyDescent="0.3">
      <c r="A3" s="49" t="s">
        <v>0</v>
      </c>
      <c r="B3" s="50" t="s">
        <v>187</v>
      </c>
      <c r="C3" s="50" t="s">
        <v>188</v>
      </c>
      <c r="D3" s="50" t="s">
        <v>189</v>
      </c>
      <c r="E3" s="50" t="s">
        <v>190</v>
      </c>
    </row>
    <row r="4" spans="1:6" x14ac:dyDescent="0.3">
      <c r="A4" s="49"/>
      <c r="B4" s="50"/>
      <c r="C4" s="50"/>
      <c r="D4" s="50"/>
      <c r="E4" s="50"/>
    </row>
    <row r="5" spans="1:6" x14ac:dyDescent="0.3">
      <c r="A5" s="4" t="s">
        <v>14</v>
      </c>
      <c r="B5" s="5"/>
      <c r="C5" s="5"/>
      <c r="D5" s="5"/>
      <c r="E5" s="5"/>
    </row>
    <row r="6" spans="1:6" x14ac:dyDescent="0.3">
      <c r="A6" s="8" t="s">
        <v>15</v>
      </c>
      <c r="B6" s="9">
        <v>30</v>
      </c>
      <c r="C6" s="9">
        <v>115</v>
      </c>
      <c r="D6" s="9">
        <v>34</v>
      </c>
      <c r="E6" s="9">
        <v>179</v>
      </c>
      <c r="F6" s="12"/>
    </row>
    <row r="7" spans="1:6" x14ac:dyDescent="0.3">
      <c r="A7" s="8" t="s">
        <v>16</v>
      </c>
      <c r="B7" s="9">
        <v>100</v>
      </c>
      <c r="C7" s="9">
        <v>106</v>
      </c>
      <c r="D7" s="9">
        <v>58</v>
      </c>
      <c r="E7" s="9">
        <v>264</v>
      </c>
      <c r="F7" s="12"/>
    </row>
    <row r="8" spans="1:6" x14ac:dyDescent="0.3">
      <c r="A8" s="8" t="s">
        <v>17</v>
      </c>
      <c r="B8" s="9">
        <v>96</v>
      </c>
      <c r="C8" s="9">
        <v>103</v>
      </c>
      <c r="D8" s="9">
        <v>53</v>
      </c>
      <c r="E8" s="9">
        <v>252</v>
      </c>
      <c r="F8" s="12"/>
    </row>
    <row r="9" spans="1:6" x14ac:dyDescent="0.3">
      <c r="A9" s="4" t="s">
        <v>18</v>
      </c>
      <c r="B9" s="5"/>
      <c r="C9" s="5"/>
      <c r="D9" s="5"/>
      <c r="E9" s="5"/>
    </row>
    <row r="10" spans="1:6" x14ac:dyDescent="0.3">
      <c r="A10" s="8" t="s">
        <v>15</v>
      </c>
      <c r="B10" s="9">
        <v>1403</v>
      </c>
      <c r="C10" s="9">
        <v>2001</v>
      </c>
      <c r="D10" s="9">
        <v>824</v>
      </c>
      <c r="E10" s="9">
        <v>4228</v>
      </c>
    </row>
    <row r="11" spans="1:6" x14ac:dyDescent="0.3">
      <c r="A11" s="8" t="s">
        <v>16</v>
      </c>
      <c r="B11" s="9">
        <v>2809</v>
      </c>
      <c r="C11" s="9">
        <v>1745</v>
      </c>
      <c r="D11" s="9">
        <v>1334</v>
      </c>
      <c r="E11" s="9">
        <v>5888</v>
      </c>
    </row>
    <row r="12" spans="1:6" x14ac:dyDescent="0.3">
      <c r="A12" s="8" t="s">
        <v>17</v>
      </c>
      <c r="B12" s="9">
        <v>2635</v>
      </c>
      <c r="C12" s="9">
        <v>1690</v>
      </c>
      <c r="D12" s="9">
        <v>1147</v>
      </c>
      <c r="E12" s="9">
        <v>5472</v>
      </c>
    </row>
    <row r="13" spans="1:6" x14ac:dyDescent="0.3">
      <c r="A13" s="4" t="s">
        <v>19</v>
      </c>
      <c r="B13" s="5"/>
      <c r="C13" s="5"/>
      <c r="D13" s="5"/>
      <c r="E13" s="5"/>
    </row>
    <row r="14" spans="1:6" x14ac:dyDescent="0.3">
      <c r="A14" s="8" t="s">
        <v>15</v>
      </c>
      <c r="B14" s="9">
        <v>1210</v>
      </c>
      <c r="C14" s="9">
        <v>2065</v>
      </c>
      <c r="D14" s="9">
        <v>392</v>
      </c>
      <c r="E14" s="9">
        <v>3667</v>
      </c>
    </row>
    <row r="15" spans="1:6" x14ac:dyDescent="0.3">
      <c r="A15" s="8" t="s">
        <v>16</v>
      </c>
      <c r="B15" s="9">
        <v>1729</v>
      </c>
      <c r="C15" s="9">
        <v>1713</v>
      </c>
      <c r="D15" s="9">
        <v>537</v>
      </c>
      <c r="E15" s="9">
        <v>3979</v>
      </c>
    </row>
    <row r="16" spans="1:6" x14ac:dyDescent="0.3">
      <c r="A16" s="8" t="s">
        <v>17</v>
      </c>
      <c r="B16" s="9">
        <v>1633</v>
      </c>
      <c r="C16" s="9">
        <v>1665</v>
      </c>
      <c r="D16" s="9">
        <v>413</v>
      </c>
      <c r="E16" s="9">
        <v>3711</v>
      </c>
    </row>
    <row r="17" spans="1:5" x14ac:dyDescent="0.3">
      <c r="A17" s="4" t="s">
        <v>20</v>
      </c>
      <c r="B17" s="5"/>
      <c r="C17" s="5"/>
      <c r="D17" s="5"/>
      <c r="E17" s="5"/>
    </row>
    <row r="18" spans="1:5" x14ac:dyDescent="0.3">
      <c r="A18" s="8" t="s">
        <v>15</v>
      </c>
      <c r="B18" s="9">
        <v>2499</v>
      </c>
      <c r="C18" s="9">
        <v>8257</v>
      </c>
      <c r="D18" s="9">
        <v>3835</v>
      </c>
      <c r="E18" s="9">
        <v>14591</v>
      </c>
    </row>
    <row r="19" spans="1:5" x14ac:dyDescent="0.3">
      <c r="A19" s="8" t="s">
        <v>16</v>
      </c>
      <c r="B19" s="9">
        <v>2619</v>
      </c>
      <c r="C19" s="9">
        <v>6950</v>
      </c>
      <c r="D19" s="9">
        <v>4957</v>
      </c>
      <c r="E19" s="9">
        <v>14526</v>
      </c>
    </row>
    <row r="20" spans="1:5" x14ac:dyDescent="0.3">
      <c r="A20" s="8" t="s">
        <v>17</v>
      </c>
      <c r="B20" s="9">
        <v>2380</v>
      </c>
      <c r="C20" s="9">
        <v>6754</v>
      </c>
      <c r="D20" s="9">
        <v>3850</v>
      </c>
      <c r="E20" s="9">
        <v>12984</v>
      </c>
    </row>
    <row r="21" spans="1:5" x14ac:dyDescent="0.3">
      <c r="A21" s="4" t="s">
        <v>21</v>
      </c>
      <c r="B21" s="5"/>
      <c r="C21" s="5"/>
      <c r="D21" s="5"/>
      <c r="E21" s="5"/>
    </row>
    <row r="22" spans="1:5" x14ac:dyDescent="0.3">
      <c r="A22" s="8" t="s">
        <v>15</v>
      </c>
      <c r="B22" s="9">
        <v>2603</v>
      </c>
      <c r="C22" s="9">
        <v>1900</v>
      </c>
      <c r="D22" s="9">
        <v>1012</v>
      </c>
      <c r="E22" s="9">
        <v>5515</v>
      </c>
    </row>
    <row r="23" spans="1:5" x14ac:dyDescent="0.3">
      <c r="A23" s="8" t="s">
        <v>16</v>
      </c>
      <c r="B23" s="9">
        <v>4199</v>
      </c>
      <c r="C23" s="9">
        <v>1544</v>
      </c>
      <c r="D23" s="9">
        <v>1213</v>
      </c>
      <c r="E23" s="9">
        <v>6956</v>
      </c>
    </row>
    <row r="24" spans="1:5" x14ac:dyDescent="0.3">
      <c r="A24" s="8" t="s">
        <v>17</v>
      </c>
      <c r="B24" s="9">
        <v>3262</v>
      </c>
      <c r="C24" s="9">
        <v>1346</v>
      </c>
      <c r="D24" s="9">
        <v>852</v>
      </c>
      <c r="E24" s="9">
        <v>5460</v>
      </c>
    </row>
    <row r="25" spans="1:5" x14ac:dyDescent="0.3">
      <c r="A25" s="4" t="s">
        <v>22</v>
      </c>
      <c r="B25" s="5"/>
      <c r="C25" s="5"/>
      <c r="D25" s="5"/>
      <c r="E25" s="5"/>
    </row>
    <row r="26" spans="1:5" x14ac:dyDescent="0.3">
      <c r="A26" s="8" t="s">
        <v>15</v>
      </c>
      <c r="B26" s="9">
        <v>40</v>
      </c>
      <c r="C26" s="9">
        <v>260</v>
      </c>
      <c r="D26" s="9">
        <v>470</v>
      </c>
      <c r="E26" s="9">
        <v>770</v>
      </c>
    </row>
    <row r="27" spans="1:5" x14ac:dyDescent="0.3">
      <c r="A27" s="8" t="s">
        <v>16</v>
      </c>
      <c r="B27" s="9">
        <v>34</v>
      </c>
      <c r="C27" s="9">
        <v>160</v>
      </c>
      <c r="D27" s="9">
        <v>427</v>
      </c>
      <c r="E27" s="9">
        <v>621</v>
      </c>
    </row>
    <row r="28" spans="1:5" x14ac:dyDescent="0.3">
      <c r="A28" s="8" t="s">
        <v>17</v>
      </c>
      <c r="B28" s="9">
        <v>27</v>
      </c>
      <c r="C28" s="9">
        <v>155</v>
      </c>
      <c r="D28" s="9">
        <v>283</v>
      </c>
      <c r="E28" s="9">
        <v>465</v>
      </c>
    </row>
    <row r="29" spans="1:5" x14ac:dyDescent="0.3">
      <c r="A29" s="4" t="s">
        <v>23</v>
      </c>
      <c r="B29" s="5"/>
      <c r="C29" s="5"/>
      <c r="D29" s="5"/>
      <c r="E29" s="5"/>
    </row>
    <row r="30" spans="1:5" x14ac:dyDescent="0.3">
      <c r="A30" s="8" t="s">
        <v>15</v>
      </c>
      <c r="B30" s="9">
        <v>2</v>
      </c>
      <c r="C30" s="9">
        <v>223</v>
      </c>
      <c r="D30" s="9">
        <v>146</v>
      </c>
      <c r="E30" s="9">
        <v>371</v>
      </c>
    </row>
    <row r="31" spans="1:5" x14ac:dyDescent="0.3">
      <c r="A31" s="8" t="s">
        <v>16</v>
      </c>
      <c r="B31" s="9">
        <v>3</v>
      </c>
      <c r="C31" s="9">
        <v>142</v>
      </c>
      <c r="D31" s="9">
        <v>270</v>
      </c>
      <c r="E31" s="9">
        <v>415</v>
      </c>
    </row>
    <row r="32" spans="1:5" x14ac:dyDescent="0.3">
      <c r="A32" s="8" t="s">
        <v>17</v>
      </c>
      <c r="B32" s="9">
        <v>3</v>
      </c>
      <c r="C32" s="9">
        <v>135</v>
      </c>
      <c r="D32" s="9">
        <v>208</v>
      </c>
      <c r="E32" s="9">
        <v>346</v>
      </c>
    </row>
    <row r="33" spans="1:5" x14ac:dyDescent="0.3">
      <c r="A33" s="4" t="s">
        <v>24</v>
      </c>
      <c r="B33" s="5"/>
      <c r="C33" s="5"/>
      <c r="D33" s="5"/>
      <c r="E33" s="5"/>
    </row>
    <row r="34" spans="1:5" x14ac:dyDescent="0.3">
      <c r="A34" s="8" t="s">
        <v>15</v>
      </c>
      <c r="B34" s="9">
        <v>0</v>
      </c>
      <c r="C34" s="9">
        <v>0</v>
      </c>
      <c r="D34" s="9">
        <v>0</v>
      </c>
      <c r="E34" s="9">
        <v>0</v>
      </c>
    </row>
    <row r="35" spans="1:5" x14ac:dyDescent="0.3">
      <c r="A35" s="8" t="s">
        <v>16</v>
      </c>
      <c r="B35" s="9">
        <v>0</v>
      </c>
      <c r="C35" s="9">
        <v>0</v>
      </c>
      <c r="D35" s="9">
        <v>0</v>
      </c>
      <c r="E35" s="9">
        <v>0</v>
      </c>
    </row>
    <row r="36" spans="1:5" x14ac:dyDescent="0.3">
      <c r="A36" s="8" t="s">
        <v>17</v>
      </c>
      <c r="B36" s="9">
        <v>0</v>
      </c>
      <c r="C36" s="9">
        <v>0</v>
      </c>
      <c r="D36" s="9">
        <v>0</v>
      </c>
      <c r="E36" s="9">
        <v>0</v>
      </c>
    </row>
    <row r="37" spans="1:5" x14ac:dyDescent="0.3">
      <c r="A37" s="4" t="s">
        <v>25</v>
      </c>
      <c r="B37" s="5"/>
      <c r="C37" s="5"/>
      <c r="D37" s="5"/>
      <c r="E37" s="5"/>
    </row>
    <row r="38" spans="1:5" x14ac:dyDescent="0.3">
      <c r="A38" s="8" t="s">
        <v>15</v>
      </c>
      <c r="B38" s="9">
        <v>347</v>
      </c>
      <c r="C38" s="9">
        <v>14711</v>
      </c>
      <c r="D38" s="9">
        <v>153</v>
      </c>
      <c r="E38" s="9">
        <v>15211</v>
      </c>
    </row>
    <row r="39" spans="1:5" x14ac:dyDescent="0.3">
      <c r="A39" s="8" t="s">
        <v>16</v>
      </c>
      <c r="B39" s="9">
        <v>1170</v>
      </c>
      <c r="C39" s="9">
        <v>118331</v>
      </c>
      <c r="D39" s="9">
        <v>1179</v>
      </c>
      <c r="E39" s="9">
        <v>120680</v>
      </c>
    </row>
    <row r="40" spans="1:5" x14ac:dyDescent="0.3">
      <c r="A40" s="8" t="s">
        <v>17</v>
      </c>
      <c r="B40" s="9">
        <v>1152</v>
      </c>
      <c r="C40" s="9">
        <v>116168</v>
      </c>
      <c r="D40" s="9">
        <v>1129</v>
      </c>
      <c r="E40" s="9">
        <v>118449</v>
      </c>
    </row>
    <row r="41" spans="1:5" x14ac:dyDescent="0.3">
      <c r="A41" s="4" t="s">
        <v>26</v>
      </c>
      <c r="B41" s="5"/>
      <c r="C41" s="5"/>
      <c r="D41" s="5"/>
      <c r="E41" s="5"/>
    </row>
    <row r="42" spans="1:5" x14ac:dyDescent="0.3">
      <c r="A42" s="8" t="s">
        <v>15</v>
      </c>
      <c r="B42" s="9">
        <v>282</v>
      </c>
      <c r="C42" s="9">
        <v>275</v>
      </c>
      <c r="D42" s="9">
        <v>93</v>
      </c>
      <c r="E42" s="9">
        <v>650</v>
      </c>
    </row>
    <row r="43" spans="1:5" x14ac:dyDescent="0.3">
      <c r="A43" s="8" t="s">
        <v>16</v>
      </c>
      <c r="B43" s="9">
        <v>3161</v>
      </c>
      <c r="C43" s="9">
        <v>3106</v>
      </c>
      <c r="D43" s="9">
        <v>404</v>
      </c>
      <c r="E43" s="9">
        <v>6671</v>
      </c>
    </row>
    <row r="44" spans="1:5" x14ac:dyDescent="0.3">
      <c r="A44" s="8" t="s">
        <v>17</v>
      </c>
      <c r="B44" s="9">
        <v>2471</v>
      </c>
      <c r="C44" s="9">
        <v>3004</v>
      </c>
      <c r="D44" s="9">
        <v>287</v>
      </c>
      <c r="E44" s="9">
        <v>5762</v>
      </c>
    </row>
    <row r="45" spans="1:5" x14ac:dyDescent="0.3">
      <c r="A45" s="4" t="s">
        <v>27</v>
      </c>
      <c r="B45" s="5"/>
      <c r="C45" s="5"/>
      <c r="D45" s="5"/>
      <c r="E45" s="5"/>
    </row>
    <row r="46" spans="1:5" x14ac:dyDescent="0.3">
      <c r="A46" s="8" t="s">
        <v>15</v>
      </c>
      <c r="B46" s="9">
        <v>257</v>
      </c>
      <c r="C46" s="9">
        <v>0</v>
      </c>
      <c r="D46" s="9">
        <v>25</v>
      </c>
      <c r="E46" s="9">
        <v>282</v>
      </c>
    </row>
    <row r="47" spans="1:5" x14ac:dyDescent="0.3">
      <c r="A47" s="8" t="s">
        <v>16</v>
      </c>
      <c r="B47" s="9">
        <v>2568</v>
      </c>
      <c r="C47" s="9">
        <v>0</v>
      </c>
      <c r="D47" s="9">
        <v>8</v>
      </c>
      <c r="E47" s="9">
        <v>2576</v>
      </c>
    </row>
    <row r="48" spans="1:5" x14ac:dyDescent="0.3">
      <c r="A48" s="8" t="s">
        <v>17</v>
      </c>
      <c r="B48" s="9">
        <v>2230</v>
      </c>
      <c r="C48" s="9">
        <v>0</v>
      </c>
      <c r="D48" s="9">
        <v>6</v>
      </c>
      <c r="E48" s="9">
        <v>2236</v>
      </c>
    </row>
    <row r="49" spans="1:5" x14ac:dyDescent="0.3">
      <c r="A49" s="4" t="s">
        <v>28</v>
      </c>
      <c r="B49" s="5"/>
      <c r="C49" s="5"/>
      <c r="D49" s="5"/>
      <c r="E49" s="5"/>
    </row>
    <row r="50" spans="1:5" x14ac:dyDescent="0.3">
      <c r="A50" s="8" t="s">
        <v>15</v>
      </c>
      <c r="B50" s="9">
        <v>17</v>
      </c>
      <c r="C50" s="9">
        <v>0</v>
      </c>
      <c r="D50" s="9">
        <v>32</v>
      </c>
      <c r="E50" s="9">
        <v>49</v>
      </c>
    </row>
    <row r="51" spans="1:5" x14ac:dyDescent="0.3">
      <c r="A51" s="8" t="s">
        <v>16</v>
      </c>
      <c r="B51" s="9">
        <v>55</v>
      </c>
      <c r="C51" s="9">
        <v>0</v>
      </c>
      <c r="D51" s="9">
        <v>73</v>
      </c>
      <c r="E51" s="9">
        <v>128</v>
      </c>
    </row>
    <row r="52" spans="1:5" x14ac:dyDescent="0.3">
      <c r="A52" s="8" t="s">
        <v>17</v>
      </c>
      <c r="B52" s="9">
        <v>37</v>
      </c>
      <c r="C52" s="9">
        <v>0</v>
      </c>
      <c r="D52" s="9">
        <v>52</v>
      </c>
      <c r="E52" s="9">
        <v>89</v>
      </c>
    </row>
    <row r="53" spans="1:5" x14ac:dyDescent="0.3">
      <c r="A53" s="4" t="s">
        <v>29</v>
      </c>
      <c r="B53" s="5"/>
      <c r="C53" s="5"/>
      <c r="D53" s="5"/>
      <c r="E53" s="5"/>
    </row>
    <row r="54" spans="1:5" x14ac:dyDescent="0.3">
      <c r="A54" s="8" t="s">
        <v>15</v>
      </c>
      <c r="B54" s="9">
        <v>0</v>
      </c>
      <c r="C54" s="9">
        <v>0</v>
      </c>
      <c r="D54" s="9">
        <v>0</v>
      </c>
      <c r="E54" s="9">
        <v>0</v>
      </c>
    </row>
    <row r="55" spans="1:5" x14ac:dyDescent="0.3">
      <c r="A55" s="8" t="s">
        <v>16</v>
      </c>
      <c r="B55" s="9">
        <v>0</v>
      </c>
      <c r="C55" s="9">
        <v>0</v>
      </c>
      <c r="D55" s="9">
        <v>0</v>
      </c>
      <c r="E55" s="9">
        <v>0</v>
      </c>
    </row>
    <row r="56" spans="1:5" x14ac:dyDescent="0.3">
      <c r="A56" s="8" t="s">
        <v>17</v>
      </c>
      <c r="B56" s="9">
        <v>0</v>
      </c>
      <c r="C56" s="9">
        <v>0</v>
      </c>
      <c r="D56" s="9">
        <v>0</v>
      </c>
      <c r="E56" s="9">
        <v>0</v>
      </c>
    </row>
    <row r="57" spans="1:5" x14ac:dyDescent="0.3">
      <c r="A57" s="4" t="s">
        <v>30</v>
      </c>
      <c r="B57" s="5"/>
      <c r="C57" s="5"/>
      <c r="D57" s="5"/>
      <c r="E57" s="5"/>
    </row>
    <row r="58" spans="1:5" x14ac:dyDescent="0.3">
      <c r="A58" s="8" t="s">
        <v>15</v>
      </c>
      <c r="B58" s="9">
        <v>3</v>
      </c>
      <c r="C58" s="9">
        <v>0</v>
      </c>
      <c r="D58" s="9">
        <v>0</v>
      </c>
      <c r="E58" s="9">
        <v>3</v>
      </c>
    </row>
    <row r="59" spans="1:5" x14ac:dyDescent="0.3">
      <c r="A59" s="8" t="s">
        <v>16</v>
      </c>
      <c r="B59" s="9">
        <v>3</v>
      </c>
      <c r="C59" s="9">
        <v>0</v>
      </c>
      <c r="D59" s="9">
        <v>0</v>
      </c>
      <c r="E59" s="9">
        <v>3</v>
      </c>
    </row>
    <row r="60" spans="1:5" x14ac:dyDescent="0.3">
      <c r="A60" s="8" t="s">
        <v>17</v>
      </c>
      <c r="B60" s="9">
        <v>3</v>
      </c>
      <c r="C60" s="9">
        <v>0</v>
      </c>
      <c r="D60" s="9">
        <v>0</v>
      </c>
      <c r="E60" s="9">
        <v>3</v>
      </c>
    </row>
    <row r="61" spans="1:5" x14ac:dyDescent="0.3">
      <c r="A61" s="4" t="s">
        <v>31</v>
      </c>
      <c r="B61" s="5"/>
      <c r="C61" s="5"/>
      <c r="D61" s="5"/>
      <c r="E61" s="5"/>
    </row>
    <row r="62" spans="1:5" x14ac:dyDescent="0.3">
      <c r="A62" s="8" t="s">
        <v>15</v>
      </c>
      <c r="B62" s="9">
        <v>30</v>
      </c>
      <c r="C62" s="9">
        <v>0</v>
      </c>
      <c r="D62" s="9">
        <v>0</v>
      </c>
      <c r="E62" s="9">
        <v>30</v>
      </c>
    </row>
    <row r="63" spans="1:5" x14ac:dyDescent="0.3">
      <c r="A63" s="8" t="s">
        <v>16</v>
      </c>
      <c r="B63" s="9">
        <v>63</v>
      </c>
      <c r="C63" s="9">
        <v>0</v>
      </c>
      <c r="D63" s="9">
        <v>0</v>
      </c>
      <c r="E63" s="9">
        <v>63</v>
      </c>
    </row>
    <row r="64" spans="1:5" x14ac:dyDescent="0.3">
      <c r="A64" s="8" t="s">
        <v>17</v>
      </c>
      <c r="B64" s="9">
        <v>56</v>
      </c>
      <c r="C64" s="9">
        <v>0</v>
      </c>
      <c r="D64" s="9">
        <v>0</v>
      </c>
      <c r="E64" s="9">
        <v>56</v>
      </c>
    </row>
    <row r="65" spans="1:5" x14ac:dyDescent="0.3">
      <c r="A65" s="4" t="s">
        <v>32</v>
      </c>
      <c r="B65" s="5"/>
      <c r="C65" s="5"/>
      <c r="D65" s="5"/>
      <c r="E65" s="5"/>
    </row>
    <row r="66" spans="1:5" x14ac:dyDescent="0.3">
      <c r="A66" s="8" t="s">
        <v>15</v>
      </c>
      <c r="B66" s="9">
        <v>3</v>
      </c>
      <c r="C66" s="9">
        <v>0</v>
      </c>
      <c r="D66" s="9">
        <v>3</v>
      </c>
      <c r="E66" s="9">
        <v>6</v>
      </c>
    </row>
    <row r="67" spans="1:5" x14ac:dyDescent="0.3">
      <c r="A67" s="8" t="s">
        <v>16</v>
      </c>
      <c r="B67" s="9">
        <v>1</v>
      </c>
      <c r="C67" s="9">
        <v>0</v>
      </c>
      <c r="D67" s="9">
        <v>2</v>
      </c>
      <c r="E67" s="9">
        <v>3</v>
      </c>
    </row>
    <row r="68" spans="1:5" x14ac:dyDescent="0.3">
      <c r="A68" s="8" t="s">
        <v>17</v>
      </c>
      <c r="B68" s="9">
        <v>1</v>
      </c>
      <c r="C68" s="9">
        <v>0</v>
      </c>
      <c r="D68" s="9">
        <v>2</v>
      </c>
      <c r="E68" s="9">
        <v>3</v>
      </c>
    </row>
    <row r="69" spans="1:5" x14ac:dyDescent="0.3">
      <c r="A69" s="4" t="s">
        <v>33</v>
      </c>
      <c r="B69" s="5"/>
      <c r="C69" s="5"/>
      <c r="D69" s="5"/>
      <c r="E69" s="5"/>
    </row>
    <row r="70" spans="1:5" x14ac:dyDescent="0.3">
      <c r="A70" s="8" t="s">
        <v>15</v>
      </c>
      <c r="B70" s="9">
        <v>3</v>
      </c>
      <c r="C70" s="9">
        <v>15</v>
      </c>
      <c r="D70" s="9">
        <v>12</v>
      </c>
      <c r="E70" s="9">
        <v>30</v>
      </c>
    </row>
    <row r="71" spans="1:5" x14ac:dyDescent="0.3">
      <c r="A71" s="8" t="s">
        <v>16</v>
      </c>
      <c r="B71" s="9">
        <v>1</v>
      </c>
      <c r="C71" s="9">
        <v>8</v>
      </c>
      <c r="D71" s="9">
        <v>6</v>
      </c>
      <c r="E71" s="9">
        <v>15</v>
      </c>
    </row>
    <row r="72" spans="1:5" x14ac:dyDescent="0.3">
      <c r="A72" s="8" t="s">
        <v>17</v>
      </c>
      <c r="B72" s="9">
        <v>1</v>
      </c>
      <c r="C72" s="9">
        <v>8</v>
      </c>
      <c r="D72" s="9">
        <v>4</v>
      </c>
      <c r="E72" s="9">
        <v>13</v>
      </c>
    </row>
    <row r="73" spans="1:5" x14ac:dyDescent="0.3">
      <c r="A73" s="4" t="s">
        <v>34</v>
      </c>
      <c r="B73" s="5"/>
      <c r="C73" s="5"/>
      <c r="D73" s="5"/>
      <c r="E73" s="5"/>
    </row>
    <row r="74" spans="1:5" x14ac:dyDescent="0.3">
      <c r="A74" s="8" t="s">
        <v>15</v>
      </c>
      <c r="B74" s="9">
        <v>65</v>
      </c>
      <c r="C74" s="9">
        <v>244</v>
      </c>
      <c r="D74" s="9">
        <v>0</v>
      </c>
      <c r="E74" s="9">
        <v>309</v>
      </c>
    </row>
    <row r="75" spans="1:5" x14ac:dyDescent="0.3">
      <c r="A75" s="8" t="s">
        <v>16</v>
      </c>
      <c r="B75" s="9">
        <v>65</v>
      </c>
      <c r="C75" s="9">
        <v>212</v>
      </c>
      <c r="D75" s="9">
        <v>0</v>
      </c>
      <c r="E75" s="9">
        <v>277</v>
      </c>
    </row>
    <row r="76" spans="1:5" x14ac:dyDescent="0.3">
      <c r="A76" s="8" t="s">
        <v>17</v>
      </c>
      <c r="B76" s="9">
        <v>59</v>
      </c>
      <c r="C76" s="9">
        <v>177</v>
      </c>
      <c r="D76" s="9">
        <v>0</v>
      </c>
      <c r="E76" s="9">
        <v>236</v>
      </c>
    </row>
    <row r="77" spans="1:5" x14ac:dyDescent="0.3">
      <c r="A77" s="4" t="s">
        <v>35</v>
      </c>
      <c r="B77" s="5"/>
      <c r="C77" s="5"/>
      <c r="D77" s="5"/>
      <c r="E77" s="5"/>
    </row>
    <row r="78" spans="1:5" x14ac:dyDescent="0.3">
      <c r="A78" s="8" t="s">
        <v>15</v>
      </c>
      <c r="B78" s="9">
        <v>205</v>
      </c>
      <c r="C78" s="9">
        <v>161</v>
      </c>
      <c r="D78" s="9">
        <v>43</v>
      </c>
      <c r="E78" s="9">
        <v>409</v>
      </c>
    </row>
    <row r="79" spans="1:5" x14ac:dyDescent="0.3">
      <c r="A79" s="8" t="s">
        <v>16</v>
      </c>
      <c r="B79" s="9">
        <v>116</v>
      </c>
      <c r="C79" s="9">
        <v>53</v>
      </c>
      <c r="D79" s="9">
        <v>20</v>
      </c>
      <c r="E79" s="9">
        <v>189</v>
      </c>
    </row>
    <row r="80" spans="1:5" x14ac:dyDescent="0.3">
      <c r="A80" s="8" t="s">
        <v>17</v>
      </c>
      <c r="B80" s="9">
        <v>104</v>
      </c>
      <c r="C80" s="9">
        <v>43</v>
      </c>
      <c r="D80" s="9">
        <v>14</v>
      </c>
      <c r="E80" s="9">
        <v>161</v>
      </c>
    </row>
    <row r="81" spans="1:5" x14ac:dyDescent="0.3">
      <c r="A81" s="4" t="s">
        <v>36</v>
      </c>
      <c r="B81" s="5"/>
      <c r="C81" s="5"/>
      <c r="D81" s="5"/>
      <c r="E81" s="5"/>
    </row>
    <row r="82" spans="1:5" x14ac:dyDescent="0.3">
      <c r="A82" s="8" t="s">
        <v>15</v>
      </c>
      <c r="B82" s="9">
        <v>1</v>
      </c>
      <c r="C82" s="9">
        <v>0</v>
      </c>
      <c r="D82" s="9">
        <v>0</v>
      </c>
      <c r="E82" s="9">
        <v>1</v>
      </c>
    </row>
    <row r="83" spans="1:5" x14ac:dyDescent="0.3">
      <c r="A83" s="8" t="s">
        <v>16</v>
      </c>
      <c r="B83" s="9">
        <v>1</v>
      </c>
      <c r="C83" s="9">
        <v>0</v>
      </c>
      <c r="D83" s="9">
        <v>0</v>
      </c>
      <c r="E83" s="9">
        <v>1</v>
      </c>
    </row>
    <row r="84" spans="1:5" x14ac:dyDescent="0.3">
      <c r="A84" s="8" t="s">
        <v>17</v>
      </c>
      <c r="B84" s="9">
        <v>1</v>
      </c>
      <c r="C84" s="9">
        <v>0</v>
      </c>
      <c r="D84" s="9">
        <v>0</v>
      </c>
      <c r="E84" s="9">
        <v>1</v>
      </c>
    </row>
    <row r="85" spans="1:5" x14ac:dyDescent="0.3">
      <c r="A85" s="4" t="s">
        <v>37</v>
      </c>
      <c r="B85" s="5"/>
      <c r="C85" s="5"/>
      <c r="D85" s="5"/>
      <c r="E85" s="5"/>
    </row>
    <row r="86" spans="1:5" x14ac:dyDescent="0.3">
      <c r="A86" s="8" t="s">
        <v>15</v>
      </c>
      <c r="B86" s="9">
        <v>111</v>
      </c>
      <c r="C86" s="9">
        <v>376</v>
      </c>
      <c r="D86" s="9">
        <v>10</v>
      </c>
      <c r="E86" s="9">
        <v>497</v>
      </c>
    </row>
    <row r="87" spans="1:5" x14ac:dyDescent="0.3">
      <c r="A87" s="8" t="s">
        <v>16</v>
      </c>
      <c r="B87" s="9">
        <v>51</v>
      </c>
      <c r="C87" s="9">
        <v>144</v>
      </c>
      <c r="D87" s="9">
        <v>4</v>
      </c>
      <c r="E87" s="9">
        <v>199</v>
      </c>
    </row>
    <row r="88" spans="1:5" x14ac:dyDescent="0.3">
      <c r="A88" s="8" t="s">
        <v>17</v>
      </c>
      <c r="B88" s="9">
        <v>47</v>
      </c>
      <c r="C88" s="9">
        <v>119</v>
      </c>
      <c r="D88" s="9">
        <v>3</v>
      </c>
      <c r="E88" s="9">
        <v>169</v>
      </c>
    </row>
    <row r="89" spans="1:5" x14ac:dyDescent="0.3">
      <c r="A89" s="4" t="s">
        <v>38</v>
      </c>
      <c r="B89" s="5"/>
      <c r="C89" s="5"/>
      <c r="D89" s="5"/>
      <c r="E89" s="5"/>
    </row>
    <row r="90" spans="1:5" x14ac:dyDescent="0.3">
      <c r="A90" s="8" t="s">
        <v>15</v>
      </c>
      <c r="B90" s="9">
        <v>0</v>
      </c>
      <c r="C90" s="9">
        <v>21</v>
      </c>
      <c r="D90" s="9">
        <v>0</v>
      </c>
      <c r="E90" s="9">
        <v>21</v>
      </c>
    </row>
    <row r="91" spans="1:5" x14ac:dyDescent="0.3">
      <c r="A91" s="8" t="s">
        <v>16</v>
      </c>
      <c r="B91" s="9">
        <v>0</v>
      </c>
      <c r="C91" s="9">
        <v>335</v>
      </c>
      <c r="D91" s="9">
        <v>0</v>
      </c>
      <c r="E91" s="9">
        <v>335</v>
      </c>
    </row>
    <row r="92" spans="1:5" x14ac:dyDescent="0.3">
      <c r="A92" s="8" t="s">
        <v>17</v>
      </c>
      <c r="B92" s="9">
        <v>0</v>
      </c>
      <c r="C92" s="9">
        <v>320</v>
      </c>
      <c r="D92" s="9">
        <v>0</v>
      </c>
      <c r="E92" s="9">
        <v>320</v>
      </c>
    </row>
    <row r="93" spans="1:5" x14ac:dyDescent="0.3">
      <c r="A93" s="4" t="s">
        <v>39</v>
      </c>
      <c r="B93" s="5"/>
      <c r="C93" s="5"/>
      <c r="D93" s="5"/>
      <c r="E93" s="5"/>
    </row>
    <row r="94" spans="1:5" x14ac:dyDescent="0.3">
      <c r="A94" s="8" t="s">
        <v>15</v>
      </c>
      <c r="B94" s="9">
        <v>240</v>
      </c>
      <c r="C94" s="9">
        <v>805</v>
      </c>
      <c r="D94" s="9">
        <v>141</v>
      </c>
      <c r="E94" s="9">
        <v>1186</v>
      </c>
    </row>
    <row r="95" spans="1:5" x14ac:dyDescent="0.3">
      <c r="A95" s="8" t="s">
        <v>16</v>
      </c>
      <c r="B95" s="9">
        <v>5951</v>
      </c>
      <c r="C95" s="9">
        <v>29663</v>
      </c>
      <c r="D95" s="9">
        <v>4064</v>
      </c>
      <c r="E95" s="9">
        <v>39678</v>
      </c>
    </row>
    <row r="96" spans="1:5" x14ac:dyDescent="0.3">
      <c r="A96" s="8" t="s">
        <v>17</v>
      </c>
      <c r="B96" s="9">
        <v>5615</v>
      </c>
      <c r="C96" s="9">
        <v>28006</v>
      </c>
      <c r="D96" s="9">
        <v>3902</v>
      </c>
      <c r="E96" s="9">
        <v>37523</v>
      </c>
    </row>
    <row r="97" spans="1:5" x14ac:dyDescent="0.3">
      <c r="A97" s="4" t="s">
        <v>40</v>
      </c>
      <c r="B97" s="5"/>
      <c r="C97" s="5"/>
      <c r="D97" s="5"/>
      <c r="E97" s="5"/>
    </row>
    <row r="98" spans="1:5" x14ac:dyDescent="0.3">
      <c r="A98" s="8" t="s">
        <v>15</v>
      </c>
      <c r="B98" s="9">
        <v>245</v>
      </c>
      <c r="C98" s="9">
        <v>96</v>
      </c>
      <c r="D98" s="9">
        <v>174</v>
      </c>
      <c r="E98" s="9">
        <v>515</v>
      </c>
    </row>
    <row r="99" spans="1:5" x14ac:dyDescent="0.3">
      <c r="A99" s="8" t="s">
        <v>16</v>
      </c>
      <c r="B99" s="9">
        <v>6784</v>
      </c>
      <c r="C99" s="9">
        <v>4043</v>
      </c>
      <c r="D99" s="9">
        <v>3472</v>
      </c>
      <c r="E99" s="9">
        <v>14299</v>
      </c>
    </row>
    <row r="100" spans="1:5" x14ac:dyDescent="0.3">
      <c r="A100" s="8" t="s">
        <v>17</v>
      </c>
      <c r="B100" s="9">
        <v>6691</v>
      </c>
      <c r="C100" s="9">
        <v>3652</v>
      </c>
      <c r="D100" s="9">
        <v>3228</v>
      </c>
      <c r="E100" s="9">
        <v>13571</v>
      </c>
    </row>
    <row r="101" spans="1:5" x14ac:dyDescent="0.3">
      <c r="A101" s="4" t="s">
        <v>41</v>
      </c>
      <c r="B101" s="5"/>
      <c r="C101" s="5"/>
      <c r="D101" s="5"/>
      <c r="E101" s="5"/>
    </row>
    <row r="102" spans="1:5" x14ac:dyDescent="0.3">
      <c r="A102" s="8" t="s">
        <v>15</v>
      </c>
      <c r="B102" s="9">
        <v>292</v>
      </c>
      <c r="C102" s="9">
        <v>76</v>
      </c>
      <c r="D102" s="9">
        <v>115</v>
      </c>
      <c r="E102" s="9">
        <v>483</v>
      </c>
    </row>
    <row r="103" spans="1:5" x14ac:dyDescent="0.3">
      <c r="A103" s="8" t="s">
        <v>16</v>
      </c>
      <c r="B103" s="9">
        <v>6397</v>
      </c>
      <c r="C103" s="9">
        <v>2251</v>
      </c>
      <c r="D103" s="9">
        <v>1392</v>
      </c>
      <c r="E103" s="9">
        <v>10040</v>
      </c>
    </row>
    <row r="104" spans="1:5" x14ac:dyDescent="0.3">
      <c r="A104" s="8" t="s">
        <v>17</v>
      </c>
      <c r="B104" s="9">
        <v>5868</v>
      </c>
      <c r="C104" s="9">
        <v>2107</v>
      </c>
      <c r="D104" s="9">
        <v>1295</v>
      </c>
      <c r="E104" s="9">
        <v>9270</v>
      </c>
    </row>
    <row r="105" spans="1:5" x14ac:dyDescent="0.3">
      <c r="A105" s="4" t="s">
        <v>42</v>
      </c>
      <c r="B105" s="5"/>
      <c r="C105" s="5"/>
      <c r="D105" s="5"/>
      <c r="E105" s="5"/>
    </row>
    <row r="106" spans="1:5" x14ac:dyDescent="0.3">
      <c r="A106" s="8" t="s">
        <v>15</v>
      </c>
      <c r="B106" s="9">
        <v>0</v>
      </c>
      <c r="C106" s="9">
        <v>0</v>
      </c>
      <c r="D106" s="9">
        <v>0</v>
      </c>
      <c r="E106" s="9">
        <v>0</v>
      </c>
    </row>
    <row r="107" spans="1:5" x14ac:dyDescent="0.3">
      <c r="A107" s="8" t="s">
        <v>16</v>
      </c>
      <c r="B107" s="9">
        <v>0</v>
      </c>
      <c r="C107" s="9">
        <v>0</v>
      </c>
      <c r="D107" s="9">
        <v>0</v>
      </c>
      <c r="E107" s="9">
        <v>0</v>
      </c>
    </row>
    <row r="108" spans="1:5" x14ac:dyDescent="0.3">
      <c r="A108" s="8" t="s">
        <v>17</v>
      </c>
      <c r="B108" s="9">
        <v>0</v>
      </c>
      <c r="C108" s="9">
        <v>0</v>
      </c>
      <c r="D108" s="9">
        <v>0</v>
      </c>
      <c r="E108" s="9">
        <v>0</v>
      </c>
    </row>
    <row r="109" spans="1:5" x14ac:dyDescent="0.3">
      <c r="A109" s="4" t="s">
        <v>43</v>
      </c>
      <c r="B109" s="5"/>
      <c r="C109" s="5"/>
      <c r="D109" s="5"/>
      <c r="E109" s="5"/>
    </row>
    <row r="110" spans="1:5" x14ac:dyDescent="0.3">
      <c r="A110" s="8" t="s">
        <v>15</v>
      </c>
      <c r="B110" s="9">
        <v>112</v>
      </c>
      <c r="C110" s="9">
        <v>118</v>
      </c>
      <c r="D110" s="9">
        <v>0</v>
      </c>
      <c r="E110" s="9">
        <v>230</v>
      </c>
    </row>
    <row r="111" spans="1:5" x14ac:dyDescent="0.3">
      <c r="A111" s="8" t="s">
        <v>16</v>
      </c>
      <c r="B111" s="9">
        <v>2712</v>
      </c>
      <c r="C111" s="9">
        <v>2130</v>
      </c>
      <c r="D111" s="9">
        <v>0</v>
      </c>
      <c r="E111" s="9">
        <v>4842</v>
      </c>
    </row>
    <row r="112" spans="1:5" x14ac:dyDescent="0.3">
      <c r="A112" s="8" t="s">
        <v>17</v>
      </c>
      <c r="B112" s="9">
        <v>2576</v>
      </c>
      <c r="C112" s="9">
        <v>1482</v>
      </c>
      <c r="D112" s="9">
        <v>0</v>
      </c>
      <c r="E112" s="9">
        <v>4058</v>
      </c>
    </row>
    <row r="113" spans="1:5" x14ac:dyDescent="0.3">
      <c r="A113" s="4" t="s">
        <v>44</v>
      </c>
      <c r="B113" s="5"/>
      <c r="C113" s="5"/>
      <c r="D113" s="5"/>
      <c r="E113" s="5"/>
    </row>
    <row r="114" spans="1:5" x14ac:dyDescent="0.3">
      <c r="A114" s="8" t="s">
        <v>15</v>
      </c>
      <c r="B114" s="9">
        <v>0</v>
      </c>
      <c r="C114" s="9">
        <v>495</v>
      </c>
      <c r="D114" s="9">
        <v>0</v>
      </c>
      <c r="E114" s="9">
        <v>495</v>
      </c>
    </row>
    <row r="115" spans="1:5" x14ac:dyDescent="0.3">
      <c r="A115" s="8" t="s">
        <v>16</v>
      </c>
      <c r="B115" s="9">
        <v>0</v>
      </c>
      <c r="C115" s="9">
        <v>8381</v>
      </c>
      <c r="D115" s="9">
        <v>0</v>
      </c>
      <c r="E115" s="9">
        <v>8381</v>
      </c>
    </row>
    <row r="116" spans="1:5" x14ac:dyDescent="0.3">
      <c r="A116" s="8" t="s">
        <v>17</v>
      </c>
      <c r="B116" s="9">
        <v>0</v>
      </c>
      <c r="C116" s="9">
        <v>7989</v>
      </c>
      <c r="D116" s="9">
        <v>0</v>
      </c>
      <c r="E116" s="9">
        <v>7989</v>
      </c>
    </row>
    <row r="117" spans="1:5" x14ac:dyDescent="0.3">
      <c r="A117" s="4" t="s">
        <v>45</v>
      </c>
      <c r="B117" s="5"/>
      <c r="C117" s="5"/>
      <c r="D117" s="5"/>
      <c r="E117" s="5"/>
    </row>
    <row r="118" spans="1:5" x14ac:dyDescent="0.3">
      <c r="A118" s="8" t="s">
        <v>15</v>
      </c>
      <c r="B118" s="9">
        <v>0</v>
      </c>
      <c r="C118" s="9">
        <v>0</v>
      </c>
      <c r="D118" s="9">
        <v>0</v>
      </c>
      <c r="E118" s="9">
        <v>0</v>
      </c>
    </row>
    <row r="119" spans="1:5" x14ac:dyDescent="0.3">
      <c r="A119" s="8" t="s">
        <v>16</v>
      </c>
      <c r="B119" s="9">
        <v>0</v>
      </c>
      <c r="C119" s="9">
        <v>0</v>
      </c>
      <c r="D119" s="9">
        <v>0</v>
      </c>
      <c r="E119" s="9">
        <v>0</v>
      </c>
    </row>
    <row r="120" spans="1:5" x14ac:dyDescent="0.3">
      <c r="A120" s="8" t="s">
        <v>17</v>
      </c>
      <c r="B120" s="9">
        <v>0</v>
      </c>
      <c r="C120" s="9">
        <v>0</v>
      </c>
      <c r="D120" s="9">
        <v>0</v>
      </c>
      <c r="E120" s="9">
        <v>0</v>
      </c>
    </row>
    <row r="121" spans="1:5" x14ac:dyDescent="0.3">
      <c r="A121" s="4" t="s">
        <v>46</v>
      </c>
      <c r="B121" s="5"/>
      <c r="C121" s="5"/>
      <c r="D121" s="5"/>
      <c r="E121" s="5"/>
    </row>
    <row r="122" spans="1:5" x14ac:dyDescent="0.3">
      <c r="A122" s="8" t="s">
        <v>15</v>
      </c>
      <c r="B122" s="9">
        <v>0</v>
      </c>
      <c r="C122" s="9">
        <v>0</v>
      </c>
      <c r="D122" s="9">
        <v>0</v>
      </c>
      <c r="E122" s="9">
        <v>0</v>
      </c>
    </row>
    <row r="123" spans="1:5" x14ac:dyDescent="0.3">
      <c r="A123" s="8" t="s">
        <v>16</v>
      </c>
      <c r="B123" s="9">
        <v>0</v>
      </c>
      <c r="C123" s="9">
        <v>0</v>
      </c>
      <c r="D123" s="9">
        <v>0</v>
      </c>
      <c r="E123" s="9">
        <v>0</v>
      </c>
    </row>
    <row r="124" spans="1:5" x14ac:dyDescent="0.3">
      <c r="A124" s="8" t="s">
        <v>17</v>
      </c>
      <c r="B124" s="9">
        <v>0</v>
      </c>
      <c r="C124" s="9">
        <v>0</v>
      </c>
      <c r="D124" s="9">
        <v>0</v>
      </c>
      <c r="E124" s="9">
        <v>0</v>
      </c>
    </row>
    <row r="125" spans="1:5" x14ac:dyDescent="0.3">
      <c r="A125" s="4" t="s">
        <v>47</v>
      </c>
      <c r="B125" s="5"/>
      <c r="C125" s="5"/>
      <c r="D125" s="5"/>
      <c r="E125" s="5"/>
    </row>
    <row r="126" spans="1:5" x14ac:dyDescent="0.3">
      <c r="A126" s="8" t="s">
        <v>15</v>
      </c>
      <c r="B126" s="9">
        <v>0</v>
      </c>
      <c r="C126" s="9">
        <v>0</v>
      </c>
      <c r="D126" s="9">
        <v>0</v>
      </c>
      <c r="E126" s="9">
        <v>0</v>
      </c>
    </row>
    <row r="127" spans="1:5" x14ac:dyDescent="0.3">
      <c r="A127" s="8" t="s">
        <v>16</v>
      </c>
      <c r="B127" s="9">
        <v>0</v>
      </c>
      <c r="C127" s="9">
        <v>0</v>
      </c>
      <c r="D127" s="9">
        <v>0</v>
      </c>
      <c r="E127" s="9">
        <v>0</v>
      </c>
    </row>
    <row r="128" spans="1:5" x14ac:dyDescent="0.3">
      <c r="A128" s="8" t="s">
        <v>17</v>
      </c>
      <c r="B128" s="9">
        <v>0</v>
      </c>
      <c r="C128" s="9">
        <v>0</v>
      </c>
      <c r="D128" s="9">
        <v>0</v>
      </c>
      <c r="E128" s="9">
        <v>0</v>
      </c>
    </row>
    <row r="129" spans="1:5" x14ac:dyDescent="0.3">
      <c r="A129" s="4" t="s">
        <v>48</v>
      </c>
      <c r="B129" s="5"/>
      <c r="C129" s="5"/>
      <c r="D129" s="5"/>
      <c r="E129" s="5"/>
    </row>
    <row r="130" spans="1:5" x14ac:dyDescent="0.3">
      <c r="A130" s="8" t="s">
        <v>15</v>
      </c>
      <c r="B130" s="9">
        <v>0</v>
      </c>
      <c r="C130" s="9">
        <v>0</v>
      </c>
      <c r="D130" s="9">
        <v>0</v>
      </c>
      <c r="E130" s="9">
        <v>0</v>
      </c>
    </row>
    <row r="131" spans="1:5" x14ac:dyDescent="0.3">
      <c r="A131" s="8" t="s">
        <v>16</v>
      </c>
      <c r="B131" s="9">
        <v>0</v>
      </c>
      <c r="C131" s="9">
        <v>0</v>
      </c>
      <c r="D131" s="9">
        <v>0</v>
      </c>
      <c r="E131" s="9">
        <v>0</v>
      </c>
    </row>
    <row r="132" spans="1:5" x14ac:dyDescent="0.3">
      <c r="A132" s="8" t="s">
        <v>17</v>
      </c>
      <c r="B132" s="9">
        <v>0</v>
      </c>
      <c r="C132" s="9">
        <v>0</v>
      </c>
      <c r="D132" s="9">
        <v>0</v>
      </c>
      <c r="E132" s="9">
        <v>0</v>
      </c>
    </row>
    <row r="133" spans="1:5" x14ac:dyDescent="0.3">
      <c r="A133" s="4" t="s">
        <v>49</v>
      </c>
      <c r="B133" s="5"/>
      <c r="C133" s="5"/>
      <c r="D133" s="5"/>
      <c r="E133" s="5"/>
    </row>
    <row r="134" spans="1:5" x14ac:dyDescent="0.3">
      <c r="A134" s="8" t="s">
        <v>15</v>
      </c>
      <c r="B134" s="9">
        <v>5</v>
      </c>
      <c r="C134" s="9">
        <v>0</v>
      </c>
      <c r="D134" s="9">
        <v>0</v>
      </c>
      <c r="E134" s="9">
        <v>5</v>
      </c>
    </row>
    <row r="135" spans="1:5" x14ac:dyDescent="0.3">
      <c r="A135" s="8" t="s">
        <v>16</v>
      </c>
      <c r="B135" s="9">
        <v>5</v>
      </c>
      <c r="C135" s="9">
        <v>0</v>
      </c>
      <c r="D135" s="9">
        <v>0</v>
      </c>
      <c r="E135" s="9">
        <v>5</v>
      </c>
    </row>
    <row r="136" spans="1:5" x14ac:dyDescent="0.3">
      <c r="A136" s="8" t="s">
        <v>17</v>
      </c>
      <c r="B136" s="9">
        <v>5</v>
      </c>
      <c r="C136" s="9">
        <v>0</v>
      </c>
      <c r="D136" s="9">
        <v>0</v>
      </c>
      <c r="E136" s="9">
        <v>5</v>
      </c>
    </row>
    <row r="137" spans="1:5" x14ac:dyDescent="0.3">
      <c r="A137" s="4" t="s">
        <v>50</v>
      </c>
      <c r="B137" s="5"/>
      <c r="C137" s="5"/>
      <c r="D137" s="5"/>
      <c r="E137" s="5"/>
    </row>
    <row r="138" spans="1:5" x14ac:dyDescent="0.3">
      <c r="A138" s="8" t="s">
        <v>15</v>
      </c>
      <c r="B138" s="9">
        <v>0</v>
      </c>
      <c r="C138" s="9">
        <v>0</v>
      </c>
      <c r="D138" s="9">
        <v>0</v>
      </c>
      <c r="E138" s="9">
        <v>0</v>
      </c>
    </row>
    <row r="139" spans="1:5" x14ac:dyDescent="0.3">
      <c r="A139" s="8" t="s">
        <v>16</v>
      </c>
      <c r="B139" s="9">
        <v>0</v>
      </c>
      <c r="C139" s="9">
        <v>0</v>
      </c>
      <c r="D139" s="9">
        <v>0</v>
      </c>
      <c r="E139" s="9">
        <v>0</v>
      </c>
    </row>
    <row r="140" spans="1:5" x14ac:dyDescent="0.3">
      <c r="A140" s="8" t="s">
        <v>17</v>
      </c>
      <c r="B140" s="9">
        <v>0</v>
      </c>
      <c r="C140" s="9">
        <v>0</v>
      </c>
      <c r="D140" s="9">
        <v>0</v>
      </c>
      <c r="E140" s="9">
        <v>0</v>
      </c>
    </row>
    <row r="141" spans="1:5" x14ac:dyDescent="0.3">
      <c r="A141" s="4" t="s">
        <v>51</v>
      </c>
      <c r="B141" s="5"/>
      <c r="C141" s="5"/>
      <c r="D141" s="5"/>
      <c r="E141" s="5"/>
    </row>
    <row r="142" spans="1:5" x14ac:dyDescent="0.3">
      <c r="A142" s="8" t="s">
        <v>15</v>
      </c>
      <c r="B142" s="9">
        <v>469</v>
      </c>
      <c r="C142" s="9">
        <v>517</v>
      </c>
      <c r="D142" s="9">
        <v>0</v>
      </c>
      <c r="E142" s="9">
        <v>986</v>
      </c>
    </row>
    <row r="143" spans="1:5" x14ac:dyDescent="0.3">
      <c r="A143" s="8" t="s">
        <v>16</v>
      </c>
      <c r="B143" s="9">
        <v>258</v>
      </c>
      <c r="C143" s="9">
        <v>384</v>
      </c>
      <c r="D143" s="9">
        <v>0</v>
      </c>
      <c r="E143" s="9">
        <v>642</v>
      </c>
    </row>
    <row r="144" spans="1:5" x14ac:dyDescent="0.3">
      <c r="A144" s="8" t="s">
        <v>17</v>
      </c>
      <c r="B144" s="9">
        <v>258</v>
      </c>
      <c r="C144" s="9">
        <v>384</v>
      </c>
      <c r="D144" s="9">
        <v>0</v>
      </c>
      <c r="E144" s="9">
        <v>642</v>
      </c>
    </row>
    <row r="145" spans="1:5" x14ac:dyDescent="0.3">
      <c r="A145" s="4" t="s">
        <v>52</v>
      </c>
      <c r="B145" s="5"/>
      <c r="C145" s="5"/>
      <c r="D145" s="5"/>
      <c r="E145" s="5"/>
    </row>
    <row r="146" spans="1:5" x14ac:dyDescent="0.3">
      <c r="A146" s="8" t="s">
        <v>15</v>
      </c>
      <c r="B146" s="9">
        <v>0</v>
      </c>
      <c r="C146" s="9">
        <v>0</v>
      </c>
      <c r="D146" s="9">
        <v>0</v>
      </c>
      <c r="E146" s="9">
        <v>0</v>
      </c>
    </row>
    <row r="147" spans="1:5" x14ac:dyDescent="0.3">
      <c r="A147" s="8" t="s">
        <v>16</v>
      </c>
      <c r="B147" s="9">
        <v>0</v>
      </c>
      <c r="C147" s="9">
        <v>0</v>
      </c>
      <c r="D147" s="9">
        <v>0</v>
      </c>
      <c r="E147" s="9">
        <v>0</v>
      </c>
    </row>
    <row r="148" spans="1:5" x14ac:dyDescent="0.3">
      <c r="A148" s="8" t="s">
        <v>17</v>
      </c>
      <c r="B148" s="9">
        <v>0</v>
      </c>
      <c r="C148" s="9">
        <v>0</v>
      </c>
      <c r="D148" s="9">
        <v>0</v>
      </c>
      <c r="E148" s="9">
        <v>0</v>
      </c>
    </row>
    <row r="149" spans="1:5" x14ac:dyDescent="0.3">
      <c r="A149" s="4" t="s">
        <v>53</v>
      </c>
      <c r="B149" s="5"/>
      <c r="C149" s="5"/>
      <c r="D149" s="5"/>
      <c r="E149" s="5"/>
    </row>
    <row r="150" spans="1:5" x14ac:dyDescent="0.3">
      <c r="A150" s="8" t="s">
        <v>15</v>
      </c>
      <c r="B150" s="9">
        <v>0</v>
      </c>
      <c r="C150" s="9">
        <v>0</v>
      </c>
      <c r="D150" s="9">
        <v>0</v>
      </c>
      <c r="E150" s="9">
        <v>0</v>
      </c>
    </row>
    <row r="151" spans="1:5" x14ac:dyDescent="0.3">
      <c r="A151" s="8" t="s">
        <v>16</v>
      </c>
      <c r="B151" s="9">
        <v>0</v>
      </c>
      <c r="C151" s="9">
        <v>0</v>
      </c>
      <c r="D151" s="9">
        <v>0</v>
      </c>
      <c r="E151" s="9">
        <v>0</v>
      </c>
    </row>
    <row r="152" spans="1:5" x14ac:dyDescent="0.3">
      <c r="A152" s="8" t="s">
        <v>17</v>
      </c>
      <c r="B152" s="9">
        <v>0</v>
      </c>
      <c r="C152" s="9">
        <v>0</v>
      </c>
      <c r="D152" s="9">
        <v>0</v>
      </c>
      <c r="E152" s="9">
        <v>0</v>
      </c>
    </row>
    <row r="153" spans="1:5" x14ac:dyDescent="0.3">
      <c r="A153" s="4" t="s">
        <v>54</v>
      </c>
      <c r="B153" s="5"/>
      <c r="C153" s="5"/>
      <c r="D153" s="5"/>
      <c r="E153" s="5"/>
    </row>
    <row r="154" spans="1:5" x14ac:dyDescent="0.3">
      <c r="A154" s="8" t="s">
        <v>15</v>
      </c>
      <c r="B154" s="9">
        <v>0</v>
      </c>
      <c r="C154" s="9">
        <v>0</v>
      </c>
      <c r="D154" s="9">
        <v>0</v>
      </c>
      <c r="E154" s="9">
        <v>0</v>
      </c>
    </row>
    <row r="155" spans="1:5" x14ac:dyDescent="0.3">
      <c r="A155" s="8" t="s">
        <v>16</v>
      </c>
      <c r="B155" s="9">
        <v>0</v>
      </c>
      <c r="C155" s="9">
        <v>0</v>
      </c>
      <c r="D155" s="9">
        <v>0</v>
      </c>
      <c r="E155" s="9">
        <v>0</v>
      </c>
    </row>
    <row r="156" spans="1:5" x14ac:dyDescent="0.3">
      <c r="A156" s="8" t="s">
        <v>17</v>
      </c>
      <c r="B156" s="9">
        <v>0</v>
      </c>
      <c r="C156" s="9">
        <v>0</v>
      </c>
      <c r="D156" s="9">
        <v>0</v>
      </c>
      <c r="E156" s="9">
        <v>0</v>
      </c>
    </row>
    <row r="157" spans="1:5" x14ac:dyDescent="0.3">
      <c r="A157" s="4" t="s">
        <v>55</v>
      </c>
      <c r="B157" s="5"/>
      <c r="C157" s="5"/>
      <c r="D157" s="5"/>
      <c r="E157" s="5"/>
    </row>
    <row r="158" spans="1:5" x14ac:dyDescent="0.3">
      <c r="A158" s="8" t="s">
        <v>15</v>
      </c>
      <c r="B158" s="9">
        <v>66</v>
      </c>
      <c r="C158" s="9">
        <v>0</v>
      </c>
      <c r="D158" s="9">
        <v>0</v>
      </c>
      <c r="E158" s="9">
        <v>66</v>
      </c>
    </row>
    <row r="159" spans="1:5" x14ac:dyDescent="0.3">
      <c r="A159" s="8" t="s">
        <v>16</v>
      </c>
      <c r="B159" s="9">
        <v>167</v>
      </c>
      <c r="C159" s="9">
        <v>0</v>
      </c>
      <c r="D159" s="9">
        <v>0</v>
      </c>
      <c r="E159" s="9">
        <v>167</v>
      </c>
    </row>
    <row r="160" spans="1:5" x14ac:dyDescent="0.3">
      <c r="A160" s="8" t="s">
        <v>17</v>
      </c>
      <c r="B160" s="9">
        <v>167</v>
      </c>
      <c r="C160" s="9">
        <v>0</v>
      </c>
      <c r="D160" s="9">
        <v>0</v>
      </c>
      <c r="E160" s="9">
        <v>167</v>
      </c>
    </row>
    <row r="161" spans="1:5" x14ac:dyDescent="0.3">
      <c r="A161" s="4" t="s">
        <v>56</v>
      </c>
      <c r="B161" s="5"/>
      <c r="C161" s="5"/>
      <c r="D161" s="5"/>
      <c r="E161" s="5"/>
    </row>
    <row r="162" spans="1:5" x14ac:dyDescent="0.3">
      <c r="A162" s="8" t="s">
        <v>15</v>
      </c>
      <c r="B162" s="9">
        <v>2</v>
      </c>
      <c r="C162" s="9">
        <v>0</v>
      </c>
      <c r="D162" s="9">
        <v>0</v>
      </c>
      <c r="E162" s="9">
        <v>2</v>
      </c>
    </row>
    <row r="163" spans="1:5" x14ac:dyDescent="0.3">
      <c r="A163" s="8" t="s">
        <v>16</v>
      </c>
      <c r="B163" s="9">
        <v>1</v>
      </c>
      <c r="C163" s="9">
        <v>0</v>
      </c>
      <c r="D163" s="9">
        <v>0</v>
      </c>
      <c r="E163" s="9">
        <v>1</v>
      </c>
    </row>
    <row r="164" spans="1:5" x14ac:dyDescent="0.3">
      <c r="A164" s="8" t="s">
        <v>17</v>
      </c>
      <c r="B164" s="9">
        <v>1</v>
      </c>
      <c r="C164" s="9">
        <v>0</v>
      </c>
      <c r="D164" s="9">
        <v>0</v>
      </c>
      <c r="E164" s="9">
        <v>1</v>
      </c>
    </row>
    <row r="165" spans="1:5" x14ac:dyDescent="0.3">
      <c r="A165" s="4" t="s">
        <v>57</v>
      </c>
      <c r="B165" s="5"/>
      <c r="C165" s="5"/>
      <c r="D165" s="5"/>
      <c r="E165" s="5"/>
    </row>
    <row r="166" spans="1:5" x14ac:dyDescent="0.3">
      <c r="A166" s="8" t="s">
        <v>15</v>
      </c>
      <c r="B166" s="9">
        <v>0</v>
      </c>
      <c r="C166" s="9">
        <v>0</v>
      </c>
      <c r="D166" s="9">
        <v>0</v>
      </c>
      <c r="E166" s="9">
        <v>0</v>
      </c>
    </row>
    <row r="167" spans="1:5" x14ac:dyDescent="0.3">
      <c r="A167" s="8" t="s">
        <v>16</v>
      </c>
      <c r="B167" s="9">
        <v>0</v>
      </c>
      <c r="C167" s="9">
        <v>0</v>
      </c>
      <c r="D167" s="9">
        <v>0</v>
      </c>
      <c r="E167" s="9">
        <v>0</v>
      </c>
    </row>
    <row r="168" spans="1:5" x14ac:dyDescent="0.3">
      <c r="A168" s="8" t="s">
        <v>17</v>
      </c>
      <c r="B168" s="9">
        <v>0</v>
      </c>
      <c r="C168" s="9">
        <v>0</v>
      </c>
      <c r="D168" s="9">
        <v>0</v>
      </c>
      <c r="E168" s="9">
        <v>0</v>
      </c>
    </row>
    <row r="169" spans="1:5" x14ac:dyDescent="0.3">
      <c r="A169" s="4" t="s">
        <v>58</v>
      </c>
      <c r="B169" s="5"/>
      <c r="C169" s="5"/>
      <c r="D169" s="5"/>
      <c r="E169" s="5"/>
    </row>
    <row r="170" spans="1:5" x14ac:dyDescent="0.3">
      <c r="A170" s="8" t="s">
        <v>15</v>
      </c>
      <c r="B170" s="9">
        <v>0</v>
      </c>
      <c r="C170" s="9">
        <v>0</v>
      </c>
      <c r="D170" s="9">
        <v>0</v>
      </c>
      <c r="E170" s="9">
        <v>0</v>
      </c>
    </row>
    <row r="171" spans="1:5" x14ac:dyDescent="0.3">
      <c r="A171" s="8" t="s">
        <v>16</v>
      </c>
      <c r="B171" s="9">
        <v>0</v>
      </c>
      <c r="C171" s="9">
        <v>0</v>
      </c>
      <c r="D171" s="9">
        <v>0</v>
      </c>
      <c r="E171" s="9">
        <v>0</v>
      </c>
    </row>
    <row r="172" spans="1:5" x14ac:dyDescent="0.3">
      <c r="A172" s="8" t="s">
        <v>17</v>
      </c>
      <c r="B172" s="9">
        <v>0</v>
      </c>
      <c r="C172" s="9">
        <v>0</v>
      </c>
      <c r="D172" s="9">
        <v>0</v>
      </c>
      <c r="E172" s="9">
        <v>0</v>
      </c>
    </row>
    <row r="173" spans="1:5" x14ac:dyDescent="0.3">
      <c r="A173" s="4" t="s">
        <v>59</v>
      </c>
      <c r="B173" s="5"/>
      <c r="C173" s="5"/>
      <c r="D173" s="5"/>
      <c r="E173" s="5"/>
    </row>
    <row r="174" spans="1:5" x14ac:dyDescent="0.3">
      <c r="A174" s="8" t="s">
        <v>15</v>
      </c>
      <c r="B174" s="9">
        <v>0</v>
      </c>
      <c r="C174" s="9">
        <v>0</v>
      </c>
      <c r="D174" s="9">
        <v>0</v>
      </c>
      <c r="E174" s="9">
        <v>0</v>
      </c>
    </row>
    <row r="175" spans="1:5" x14ac:dyDescent="0.3">
      <c r="A175" s="8" t="s">
        <v>16</v>
      </c>
      <c r="B175" s="9">
        <v>0</v>
      </c>
      <c r="C175" s="9">
        <v>0</v>
      </c>
      <c r="D175" s="9">
        <v>0</v>
      </c>
      <c r="E175" s="9">
        <v>0</v>
      </c>
    </row>
    <row r="176" spans="1:5" x14ac:dyDescent="0.3">
      <c r="A176" s="8" t="s">
        <v>17</v>
      </c>
      <c r="B176" s="9">
        <v>0</v>
      </c>
      <c r="C176" s="9">
        <v>0</v>
      </c>
      <c r="D176" s="9">
        <v>0</v>
      </c>
      <c r="E176" s="9">
        <v>0</v>
      </c>
    </row>
    <row r="177" spans="1:5" x14ac:dyDescent="0.3">
      <c r="A177" s="4" t="s">
        <v>60</v>
      </c>
      <c r="B177" s="5"/>
      <c r="C177" s="5"/>
      <c r="D177" s="5"/>
      <c r="E177" s="5"/>
    </row>
    <row r="178" spans="1:5" x14ac:dyDescent="0.3">
      <c r="A178" s="8" t="s">
        <v>15</v>
      </c>
      <c r="B178" s="9">
        <v>75</v>
      </c>
      <c r="C178" s="9">
        <v>66</v>
      </c>
      <c r="D178" s="9">
        <v>86</v>
      </c>
      <c r="E178" s="9">
        <v>227</v>
      </c>
    </row>
    <row r="179" spans="1:5" x14ac:dyDescent="0.3">
      <c r="A179" s="8" t="s">
        <v>16</v>
      </c>
      <c r="B179" s="9">
        <v>59</v>
      </c>
      <c r="C179" s="9">
        <v>116</v>
      </c>
      <c r="D179" s="9">
        <v>169</v>
      </c>
      <c r="E179" s="9">
        <v>344</v>
      </c>
    </row>
    <row r="180" spans="1:5" x14ac:dyDescent="0.3">
      <c r="A180" s="8" t="s">
        <v>17</v>
      </c>
      <c r="B180" s="9">
        <v>59</v>
      </c>
      <c r="C180" s="9">
        <v>116</v>
      </c>
      <c r="D180" s="9">
        <v>169</v>
      </c>
      <c r="E180" s="9">
        <v>344</v>
      </c>
    </row>
    <row r="181" spans="1:5" x14ac:dyDescent="0.3">
      <c r="A181" s="4" t="s">
        <v>61</v>
      </c>
      <c r="B181" s="5"/>
      <c r="C181" s="5"/>
      <c r="D181" s="5"/>
      <c r="E181" s="5"/>
    </row>
    <row r="182" spans="1:5" x14ac:dyDescent="0.3">
      <c r="A182" s="8" t="s">
        <v>62</v>
      </c>
      <c r="B182" s="9">
        <v>633</v>
      </c>
      <c r="C182" s="9">
        <v>0</v>
      </c>
      <c r="D182" s="9">
        <v>0</v>
      </c>
      <c r="E182" s="9">
        <v>633</v>
      </c>
    </row>
    <row r="183" spans="1:5" x14ac:dyDescent="0.3">
      <c r="A183" s="8" t="s">
        <v>63</v>
      </c>
      <c r="B183" s="9">
        <v>950</v>
      </c>
      <c r="C183" s="9">
        <v>0</v>
      </c>
      <c r="D183" s="9">
        <v>0</v>
      </c>
      <c r="E183" s="9">
        <v>950</v>
      </c>
    </row>
    <row r="184" spans="1:5" x14ac:dyDescent="0.3">
      <c r="A184" s="8" t="s">
        <v>64</v>
      </c>
      <c r="B184" s="9">
        <v>950</v>
      </c>
      <c r="C184" s="9">
        <v>0</v>
      </c>
      <c r="D184" s="9">
        <v>0</v>
      </c>
      <c r="E184" s="9">
        <v>950</v>
      </c>
    </row>
    <row r="185" spans="1:5" x14ac:dyDescent="0.3">
      <c r="A185" s="4" t="s">
        <v>65</v>
      </c>
      <c r="B185" s="5"/>
      <c r="C185" s="5"/>
      <c r="D185" s="5"/>
      <c r="E185" s="5"/>
    </row>
    <row r="186" spans="1:5" x14ac:dyDescent="0.3">
      <c r="A186" s="8" t="s">
        <v>62</v>
      </c>
      <c r="B186" s="9">
        <v>1900</v>
      </c>
      <c r="C186" s="9">
        <v>400</v>
      </c>
      <c r="D186" s="9">
        <v>0</v>
      </c>
      <c r="E186" s="9">
        <v>2300</v>
      </c>
    </row>
    <row r="187" spans="1:5" x14ac:dyDescent="0.3">
      <c r="A187" s="8" t="s">
        <v>63</v>
      </c>
      <c r="B187" s="9">
        <v>1140</v>
      </c>
      <c r="C187" s="9">
        <v>300</v>
      </c>
      <c r="D187" s="9">
        <v>0</v>
      </c>
      <c r="E187" s="9">
        <v>1440</v>
      </c>
    </row>
    <row r="188" spans="1:5" x14ac:dyDescent="0.3">
      <c r="A188" s="8" t="s">
        <v>64</v>
      </c>
      <c r="B188" s="9">
        <v>1140</v>
      </c>
      <c r="C188" s="9">
        <v>300</v>
      </c>
      <c r="D188" s="9">
        <v>0</v>
      </c>
      <c r="E188" s="9">
        <v>1440</v>
      </c>
    </row>
    <row r="189" spans="1:5" x14ac:dyDescent="0.3">
      <c r="A189" s="4" t="s">
        <v>66</v>
      </c>
      <c r="B189" s="5"/>
      <c r="C189" s="5"/>
      <c r="D189" s="5"/>
      <c r="E189" s="5"/>
    </row>
    <row r="190" spans="1:5" x14ac:dyDescent="0.3">
      <c r="A190" s="8" t="s">
        <v>62</v>
      </c>
      <c r="B190" s="9">
        <v>6567</v>
      </c>
      <c r="C190" s="9">
        <v>1467</v>
      </c>
      <c r="D190" s="9">
        <v>500</v>
      </c>
      <c r="E190" s="9">
        <v>8534</v>
      </c>
    </row>
    <row r="191" spans="1:5" x14ac:dyDescent="0.3">
      <c r="A191" s="8" t="s">
        <v>63</v>
      </c>
      <c r="B191" s="9">
        <v>2471</v>
      </c>
      <c r="C191" s="9">
        <v>279</v>
      </c>
      <c r="D191" s="9">
        <v>225</v>
      </c>
      <c r="E191" s="9">
        <v>2975</v>
      </c>
    </row>
    <row r="192" spans="1:5" x14ac:dyDescent="0.3">
      <c r="A192" s="8" t="s">
        <v>64</v>
      </c>
      <c r="B192" s="9">
        <v>2471</v>
      </c>
      <c r="C192" s="9">
        <v>279</v>
      </c>
      <c r="D192" s="9">
        <v>225</v>
      </c>
      <c r="E192" s="9">
        <v>2975</v>
      </c>
    </row>
    <row r="193" spans="1:5" x14ac:dyDescent="0.3">
      <c r="A193" s="4" t="s">
        <v>67</v>
      </c>
      <c r="B193" s="5"/>
      <c r="C193" s="5"/>
      <c r="D193" s="5"/>
      <c r="E193" s="5"/>
    </row>
    <row r="194" spans="1:5" x14ac:dyDescent="0.3">
      <c r="A194" s="8" t="s">
        <v>62</v>
      </c>
      <c r="B194" s="9">
        <v>37033</v>
      </c>
      <c r="C194" s="9">
        <v>102467</v>
      </c>
      <c r="D194" s="9">
        <v>17267</v>
      </c>
      <c r="E194" s="9">
        <v>156767</v>
      </c>
    </row>
    <row r="195" spans="1:5" x14ac:dyDescent="0.3">
      <c r="A195" s="8" t="s">
        <v>68</v>
      </c>
      <c r="B195" s="9">
        <v>7852</v>
      </c>
      <c r="C195" s="9">
        <v>43000</v>
      </c>
      <c r="D195" s="9">
        <v>9424</v>
      </c>
      <c r="E195" s="9">
        <v>60276</v>
      </c>
    </row>
    <row r="196" spans="1:5" x14ac:dyDescent="0.3">
      <c r="A196" s="8" t="s">
        <v>69</v>
      </c>
      <c r="B196" s="9">
        <v>7852</v>
      </c>
      <c r="C196" s="9">
        <v>43000</v>
      </c>
      <c r="D196" s="9">
        <v>9424</v>
      </c>
      <c r="E196" s="9">
        <v>60276</v>
      </c>
    </row>
    <row r="197" spans="1:5" x14ac:dyDescent="0.3">
      <c r="A197" s="4" t="s">
        <v>70</v>
      </c>
      <c r="B197" s="5"/>
      <c r="C197" s="5"/>
      <c r="D197" s="5"/>
      <c r="E197" s="5"/>
    </row>
    <row r="198" spans="1:5" x14ac:dyDescent="0.3">
      <c r="A198" s="8" t="s">
        <v>15</v>
      </c>
      <c r="B198" s="9">
        <v>55</v>
      </c>
      <c r="C198" s="9">
        <v>79</v>
      </c>
      <c r="D198" s="9">
        <v>39</v>
      </c>
      <c r="E198" s="9">
        <v>173</v>
      </c>
    </row>
    <row r="199" spans="1:5" x14ac:dyDescent="0.3">
      <c r="A199" s="8" t="s">
        <v>16</v>
      </c>
      <c r="B199" s="9">
        <v>1467</v>
      </c>
      <c r="C199" s="9">
        <v>1618</v>
      </c>
      <c r="D199" s="9">
        <v>534</v>
      </c>
      <c r="E199" s="9">
        <v>3619</v>
      </c>
    </row>
    <row r="200" spans="1:5" x14ac:dyDescent="0.3">
      <c r="A200" s="8" t="s">
        <v>17</v>
      </c>
      <c r="B200" s="9">
        <v>693</v>
      </c>
      <c r="C200" s="9">
        <v>1474</v>
      </c>
      <c r="D200" s="9">
        <v>252</v>
      </c>
      <c r="E200" s="9">
        <v>2419</v>
      </c>
    </row>
    <row r="201" spans="1:5" x14ac:dyDescent="0.3">
      <c r="A201" s="4" t="s">
        <v>71</v>
      </c>
      <c r="B201" s="5"/>
      <c r="C201" s="5"/>
      <c r="D201" s="5"/>
      <c r="E201" s="5"/>
    </row>
    <row r="202" spans="1:5" x14ac:dyDescent="0.3">
      <c r="A202" s="8" t="s">
        <v>15</v>
      </c>
      <c r="B202" s="9">
        <v>1346</v>
      </c>
      <c r="C202" s="9">
        <v>410</v>
      </c>
      <c r="D202" s="9">
        <v>286</v>
      </c>
      <c r="E202" s="9">
        <v>2042</v>
      </c>
    </row>
    <row r="203" spans="1:5" x14ac:dyDescent="0.3">
      <c r="A203" s="8" t="s">
        <v>16</v>
      </c>
      <c r="B203" s="9">
        <v>79854</v>
      </c>
      <c r="C203" s="9">
        <v>5061</v>
      </c>
      <c r="D203" s="9">
        <v>7641</v>
      </c>
      <c r="E203" s="9">
        <v>92556</v>
      </c>
    </row>
    <row r="204" spans="1:5" x14ac:dyDescent="0.3">
      <c r="A204" s="8" t="s">
        <v>17</v>
      </c>
      <c r="B204" s="9">
        <v>75866</v>
      </c>
      <c r="C204" s="9">
        <v>3398</v>
      </c>
      <c r="D204" s="9">
        <v>4558</v>
      </c>
      <c r="E204" s="9">
        <v>83822</v>
      </c>
    </row>
    <row r="205" spans="1:5" x14ac:dyDescent="0.3">
      <c r="A205" s="4" t="s">
        <v>72</v>
      </c>
      <c r="B205" s="5"/>
      <c r="C205" s="5"/>
      <c r="D205" s="5"/>
      <c r="E205" s="5"/>
    </row>
    <row r="206" spans="1:5" x14ac:dyDescent="0.3">
      <c r="A206" s="8" t="s">
        <v>15</v>
      </c>
      <c r="B206" s="9">
        <v>31</v>
      </c>
      <c r="C206" s="9">
        <v>99</v>
      </c>
      <c r="D206" s="9">
        <v>194</v>
      </c>
      <c r="E206" s="9">
        <v>324</v>
      </c>
    </row>
    <row r="207" spans="1:5" x14ac:dyDescent="0.3">
      <c r="A207" s="8" t="s">
        <v>16</v>
      </c>
      <c r="B207" s="9">
        <v>228</v>
      </c>
      <c r="C207" s="9">
        <v>499</v>
      </c>
      <c r="D207" s="9">
        <v>403</v>
      </c>
      <c r="E207" s="9">
        <v>1130</v>
      </c>
    </row>
    <row r="208" spans="1:5" x14ac:dyDescent="0.3">
      <c r="A208" s="8" t="s">
        <v>17</v>
      </c>
      <c r="B208" s="9">
        <v>103</v>
      </c>
      <c r="C208" s="9">
        <v>499</v>
      </c>
      <c r="D208" s="9">
        <v>186</v>
      </c>
      <c r="E208" s="9">
        <v>788</v>
      </c>
    </row>
    <row r="209" spans="1:5" x14ac:dyDescent="0.3">
      <c r="A209" s="4" t="s">
        <v>73</v>
      </c>
      <c r="B209" s="5"/>
      <c r="C209" s="5"/>
      <c r="D209" s="5"/>
      <c r="E209" s="5"/>
    </row>
    <row r="210" spans="1:5" x14ac:dyDescent="0.3">
      <c r="A210" s="8" t="s">
        <v>15</v>
      </c>
      <c r="B210" s="9">
        <v>16</v>
      </c>
      <c r="C210" s="9">
        <v>91</v>
      </c>
      <c r="D210" s="9">
        <v>78</v>
      </c>
      <c r="E210" s="9">
        <v>185</v>
      </c>
    </row>
    <row r="211" spans="1:5" x14ac:dyDescent="0.3">
      <c r="A211" s="8" t="s">
        <v>16</v>
      </c>
      <c r="B211" s="9">
        <v>254</v>
      </c>
      <c r="C211" s="9">
        <v>96</v>
      </c>
      <c r="D211" s="9">
        <v>487</v>
      </c>
      <c r="E211" s="9">
        <v>837</v>
      </c>
    </row>
    <row r="212" spans="1:5" x14ac:dyDescent="0.3">
      <c r="A212" s="8" t="s">
        <v>17</v>
      </c>
      <c r="B212" s="9">
        <v>148</v>
      </c>
      <c r="C212" s="9">
        <v>52</v>
      </c>
      <c r="D212" s="9">
        <v>211</v>
      </c>
      <c r="E212" s="9">
        <v>411</v>
      </c>
    </row>
    <row r="213" spans="1:5" x14ac:dyDescent="0.3">
      <c r="A213" s="4" t="s">
        <v>74</v>
      </c>
      <c r="B213" s="5"/>
      <c r="C213" s="5"/>
      <c r="D213" s="5"/>
      <c r="E213" s="5"/>
    </row>
    <row r="214" spans="1:5" x14ac:dyDescent="0.3">
      <c r="A214" s="8" t="s">
        <v>15</v>
      </c>
      <c r="B214" s="9">
        <v>109</v>
      </c>
      <c r="C214" s="9">
        <v>319</v>
      </c>
      <c r="D214" s="9">
        <v>35</v>
      </c>
      <c r="E214" s="9">
        <v>463</v>
      </c>
    </row>
    <row r="215" spans="1:5" x14ac:dyDescent="0.3">
      <c r="A215" s="8" t="s">
        <v>16</v>
      </c>
      <c r="B215" s="9">
        <v>3702</v>
      </c>
      <c r="C215" s="9">
        <v>9139</v>
      </c>
      <c r="D215" s="9">
        <v>1135</v>
      </c>
      <c r="E215" s="9">
        <v>13976</v>
      </c>
    </row>
    <row r="216" spans="1:5" x14ac:dyDescent="0.3">
      <c r="A216" s="8" t="s">
        <v>17</v>
      </c>
      <c r="B216" s="9">
        <v>3566</v>
      </c>
      <c r="C216" s="9">
        <v>8470</v>
      </c>
      <c r="D216" s="9">
        <v>1075</v>
      </c>
      <c r="E216" s="9">
        <v>13111</v>
      </c>
    </row>
    <row r="217" spans="1:5" x14ac:dyDescent="0.3">
      <c r="A217" s="4" t="s">
        <v>75</v>
      </c>
      <c r="B217" s="5"/>
      <c r="C217" s="5"/>
      <c r="D217" s="5"/>
      <c r="E217" s="5"/>
    </row>
    <row r="218" spans="1:5" x14ac:dyDescent="0.3">
      <c r="A218" s="8" t="s">
        <v>15</v>
      </c>
      <c r="B218" s="9">
        <v>58</v>
      </c>
      <c r="C218" s="9">
        <v>171</v>
      </c>
      <c r="D218" s="9">
        <v>123</v>
      </c>
      <c r="E218" s="9">
        <v>352</v>
      </c>
    </row>
    <row r="219" spans="1:5" x14ac:dyDescent="0.3">
      <c r="A219" s="8" t="s">
        <v>16</v>
      </c>
      <c r="B219" s="9">
        <v>1740</v>
      </c>
      <c r="C219" s="9">
        <v>4907</v>
      </c>
      <c r="D219" s="9">
        <v>3867</v>
      </c>
      <c r="E219" s="9">
        <v>10514</v>
      </c>
    </row>
    <row r="220" spans="1:5" x14ac:dyDescent="0.3">
      <c r="A220" s="8" t="s">
        <v>17</v>
      </c>
      <c r="B220" s="9">
        <v>1669</v>
      </c>
      <c r="C220" s="9">
        <v>4548</v>
      </c>
      <c r="D220" s="9">
        <v>3645</v>
      </c>
      <c r="E220" s="9">
        <v>9862</v>
      </c>
    </row>
    <row r="221" spans="1:5" x14ac:dyDescent="0.3">
      <c r="A221" s="4" t="s">
        <v>76</v>
      </c>
      <c r="B221" s="5"/>
      <c r="C221" s="5"/>
      <c r="D221" s="5"/>
      <c r="E221" s="5"/>
    </row>
    <row r="222" spans="1:5" x14ac:dyDescent="0.3">
      <c r="A222" s="8" t="s">
        <v>15</v>
      </c>
      <c r="B222" s="9">
        <v>0</v>
      </c>
      <c r="C222" s="9">
        <v>0</v>
      </c>
      <c r="D222" s="9">
        <v>0</v>
      </c>
      <c r="E222" s="9">
        <v>0</v>
      </c>
    </row>
    <row r="223" spans="1:5" x14ac:dyDescent="0.3">
      <c r="A223" s="8" t="s">
        <v>16</v>
      </c>
      <c r="B223" s="9">
        <v>0</v>
      </c>
      <c r="C223" s="9">
        <v>0</v>
      </c>
      <c r="D223" s="9">
        <v>0</v>
      </c>
      <c r="E223" s="9">
        <v>0</v>
      </c>
    </row>
    <row r="224" spans="1:5" x14ac:dyDescent="0.3">
      <c r="A224" s="8" t="s">
        <v>17</v>
      </c>
      <c r="B224" s="9">
        <v>0</v>
      </c>
      <c r="C224" s="9">
        <v>0</v>
      </c>
      <c r="D224" s="9">
        <v>0</v>
      </c>
      <c r="E224" s="9">
        <v>0</v>
      </c>
    </row>
    <row r="225" spans="1:5" x14ac:dyDescent="0.3">
      <c r="A225" s="4" t="s">
        <v>77</v>
      </c>
      <c r="B225" s="5"/>
      <c r="C225" s="5"/>
      <c r="D225" s="5"/>
      <c r="E225" s="5"/>
    </row>
    <row r="226" spans="1:5" x14ac:dyDescent="0.3">
      <c r="A226" s="8" t="s">
        <v>15</v>
      </c>
      <c r="B226" s="9">
        <v>0</v>
      </c>
      <c r="C226" s="9">
        <v>0</v>
      </c>
      <c r="D226" s="9">
        <v>0</v>
      </c>
      <c r="E226" s="9">
        <v>0</v>
      </c>
    </row>
    <row r="227" spans="1:5" x14ac:dyDescent="0.3">
      <c r="A227" s="8" t="s">
        <v>16</v>
      </c>
      <c r="B227" s="9">
        <v>0</v>
      </c>
      <c r="C227" s="9">
        <v>0</v>
      </c>
      <c r="D227" s="9">
        <v>0</v>
      </c>
      <c r="E227" s="9">
        <v>0</v>
      </c>
    </row>
    <row r="228" spans="1:5" x14ac:dyDescent="0.3">
      <c r="A228" s="8" t="s">
        <v>17</v>
      </c>
      <c r="B228" s="9">
        <v>0</v>
      </c>
      <c r="C228" s="9">
        <v>0</v>
      </c>
      <c r="D228" s="9">
        <v>0</v>
      </c>
      <c r="E228" s="9">
        <v>0</v>
      </c>
    </row>
    <row r="229" spans="1:5" x14ac:dyDescent="0.3">
      <c r="A229" s="4" t="s">
        <v>78</v>
      </c>
      <c r="B229" s="5"/>
      <c r="C229" s="5"/>
      <c r="D229" s="5"/>
      <c r="E229" s="5"/>
    </row>
    <row r="230" spans="1:5" x14ac:dyDescent="0.3">
      <c r="A230" s="8" t="s">
        <v>15</v>
      </c>
      <c r="B230" s="9">
        <v>0</v>
      </c>
      <c r="C230" s="9">
        <v>0</v>
      </c>
      <c r="D230" s="9">
        <v>0</v>
      </c>
      <c r="E230" s="9">
        <v>0</v>
      </c>
    </row>
    <row r="231" spans="1:5" x14ac:dyDescent="0.3">
      <c r="A231" s="8" t="s">
        <v>16</v>
      </c>
      <c r="B231" s="9">
        <v>0</v>
      </c>
      <c r="C231" s="9">
        <v>0</v>
      </c>
      <c r="D231" s="9">
        <v>0</v>
      </c>
      <c r="E231" s="9">
        <v>0</v>
      </c>
    </row>
    <row r="232" spans="1:5" x14ac:dyDescent="0.3">
      <c r="A232" s="8" t="s">
        <v>17</v>
      </c>
      <c r="B232" s="9">
        <v>0</v>
      </c>
      <c r="C232" s="9">
        <v>0</v>
      </c>
      <c r="D232" s="9">
        <v>0</v>
      </c>
      <c r="E232" s="9">
        <v>0</v>
      </c>
    </row>
    <row r="233" spans="1:5" x14ac:dyDescent="0.3">
      <c r="A233" s="4" t="s">
        <v>79</v>
      </c>
      <c r="B233" s="5"/>
      <c r="C233" s="5"/>
      <c r="D233" s="5"/>
      <c r="E233" s="5"/>
    </row>
    <row r="234" spans="1:5" x14ac:dyDescent="0.3">
      <c r="A234" s="8" t="s">
        <v>15</v>
      </c>
      <c r="B234" s="9">
        <v>12</v>
      </c>
      <c r="C234" s="9">
        <v>0</v>
      </c>
      <c r="D234" s="9">
        <v>2</v>
      </c>
      <c r="E234" s="9">
        <v>14</v>
      </c>
    </row>
    <row r="235" spans="1:5" x14ac:dyDescent="0.3">
      <c r="A235" s="8" t="s">
        <v>16</v>
      </c>
      <c r="B235" s="9">
        <v>60</v>
      </c>
      <c r="C235" s="9">
        <v>0</v>
      </c>
      <c r="D235" s="9">
        <v>6</v>
      </c>
      <c r="E235" s="9">
        <v>66</v>
      </c>
    </row>
    <row r="236" spans="1:5" x14ac:dyDescent="0.3">
      <c r="A236" s="8" t="s">
        <v>17</v>
      </c>
      <c r="B236" s="9">
        <v>60</v>
      </c>
      <c r="C236" s="9">
        <v>0</v>
      </c>
      <c r="D236" s="9">
        <v>6</v>
      </c>
      <c r="E236" s="9">
        <v>66</v>
      </c>
    </row>
    <row r="237" spans="1:5" x14ac:dyDescent="0.3">
      <c r="A237" s="4" t="s">
        <v>80</v>
      </c>
      <c r="B237" s="5"/>
      <c r="C237" s="5"/>
      <c r="D237" s="5"/>
      <c r="E237" s="5"/>
    </row>
    <row r="238" spans="1:5" x14ac:dyDescent="0.3">
      <c r="A238" s="8" t="s">
        <v>15</v>
      </c>
      <c r="B238" s="9">
        <v>273</v>
      </c>
      <c r="C238" s="9">
        <v>79</v>
      </c>
      <c r="D238" s="9">
        <v>5</v>
      </c>
      <c r="E238" s="9">
        <v>357</v>
      </c>
    </row>
    <row r="239" spans="1:5" x14ac:dyDescent="0.3">
      <c r="A239" s="8" t="s">
        <v>16</v>
      </c>
      <c r="B239" s="9">
        <v>19900</v>
      </c>
      <c r="C239" s="9">
        <v>2020</v>
      </c>
      <c r="D239" s="9">
        <v>142</v>
      </c>
      <c r="E239" s="9">
        <v>22062</v>
      </c>
    </row>
    <row r="240" spans="1:5" x14ac:dyDescent="0.3">
      <c r="A240" s="8" t="s">
        <v>17</v>
      </c>
      <c r="B240" s="9">
        <v>19526</v>
      </c>
      <c r="C240" s="9">
        <v>1980</v>
      </c>
      <c r="D240" s="9">
        <v>134</v>
      </c>
      <c r="E240" s="9">
        <v>21640</v>
      </c>
    </row>
    <row r="241" spans="1:5" x14ac:dyDescent="0.3">
      <c r="A241" s="4" t="s">
        <v>81</v>
      </c>
      <c r="B241" s="5"/>
      <c r="C241" s="5"/>
      <c r="D241" s="5"/>
      <c r="E241" s="5"/>
    </row>
    <row r="242" spans="1:5" x14ac:dyDescent="0.3">
      <c r="A242" s="8" t="s">
        <v>15</v>
      </c>
      <c r="B242" s="9">
        <v>188</v>
      </c>
      <c r="C242" s="9">
        <v>285</v>
      </c>
      <c r="D242" s="9">
        <v>636</v>
      </c>
      <c r="E242" s="9">
        <v>1109</v>
      </c>
    </row>
    <row r="243" spans="1:5" x14ac:dyDescent="0.3">
      <c r="A243" s="8" t="s">
        <v>16</v>
      </c>
      <c r="B243" s="9">
        <v>5385</v>
      </c>
      <c r="C243" s="9">
        <v>9447</v>
      </c>
      <c r="D243" s="9">
        <v>13318</v>
      </c>
      <c r="E243" s="9">
        <v>28150</v>
      </c>
    </row>
    <row r="244" spans="1:5" x14ac:dyDescent="0.3">
      <c r="A244" s="8" t="s">
        <v>17</v>
      </c>
      <c r="B244" s="9">
        <v>5242</v>
      </c>
      <c r="C244" s="9">
        <v>8804</v>
      </c>
      <c r="D244" s="9">
        <v>10878</v>
      </c>
      <c r="E244" s="9">
        <v>24924</v>
      </c>
    </row>
    <row r="245" spans="1:5" x14ac:dyDescent="0.3">
      <c r="A245" s="4" t="s">
        <v>82</v>
      </c>
      <c r="B245" s="5"/>
      <c r="C245" s="5"/>
      <c r="D245" s="5"/>
      <c r="E245" s="5"/>
    </row>
    <row r="246" spans="1:5" x14ac:dyDescent="0.3">
      <c r="A246" s="8" t="s">
        <v>15</v>
      </c>
      <c r="B246" s="9">
        <v>745</v>
      </c>
      <c r="C246" s="9">
        <v>140</v>
      </c>
      <c r="D246" s="9">
        <v>39</v>
      </c>
      <c r="E246" s="9">
        <v>924</v>
      </c>
    </row>
    <row r="247" spans="1:5" x14ac:dyDescent="0.3">
      <c r="A247" s="8" t="s">
        <v>16</v>
      </c>
      <c r="B247" s="9">
        <v>22760</v>
      </c>
      <c r="C247" s="9">
        <v>4503</v>
      </c>
      <c r="D247" s="9">
        <v>720</v>
      </c>
      <c r="E247" s="9">
        <v>27983</v>
      </c>
    </row>
    <row r="248" spans="1:5" x14ac:dyDescent="0.3">
      <c r="A248" s="8" t="s">
        <v>17</v>
      </c>
      <c r="B248" s="9">
        <v>22149</v>
      </c>
      <c r="C248" s="9">
        <v>4197</v>
      </c>
      <c r="D248" s="9">
        <v>589</v>
      </c>
      <c r="E248" s="9">
        <v>26935</v>
      </c>
    </row>
    <row r="249" spans="1:5" x14ac:dyDescent="0.3">
      <c r="A249" s="4" t="s">
        <v>83</v>
      </c>
      <c r="B249" s="5"/>
      <c r="C249" s="5"/>
      <c r="D249" s="5"/>
      <c r="E249" s="5"/>
    </row>
    <row r="250" spans="1:5" x14ac:dyDescent="0.3">
      <c r="A250" s="8" t="s">
        <v>15</v>
      </c>
      <c r="B250" s="9">
        <v>190</v>
      </c>
      <c r="C250" s="9">
        <v>104</v>
      </c>
      <c r="D250" s="9">
        <v>68</v>
      </c>
      <c r="E250" s="9">
        <v>362</v>
      </c>
    </row>
    <row r="251" spans="1:5" x14ac:dyDescent="0.3">
      <c r="A251" s="8" t="s">
        <v>16</v>
      </c>
      <c r="B251" s="9">
        <v>6047</v>
      </c>
      <c r="C251" s="9">
        <v>3193</v>
      </c>
      <c r="D251" s="9">
        <v>1580</v>
      </c>
      <c r="E251" s="9">
        <v>10820</v>
      </c>
    </row>
    <row r="252" spans="1:5" x14ac:dyDescent="0.3">
      <c r="A252" s="8" t="s">
        <v>17</v>
      </c>
      <c r="B252" s="9">
        <v>5883</v>
      </c>
      <c r="C252" s="9">
        <v>3129</v>
      </c>
      <c r="D252" s="9">
        <v>1385</v>
      </c>
      <c r="E252" s="9">
        <v>10397</v>
      </c>
    </row>
    <row r="253" spans="1:5" x14ac:dyDescent="0.3">
      <c r="A253" s="4" t="s">
        <v>84</v>
      </c>
      <c r="B253" s="5"/>
      <c r="C253" s="5"/>
      <c r="D253" s="5"/>
      <c r="E253" s="5"/>
    </row>
    <row r="254" spans="1:5" x14ac:dyDescent="0.3">
      <c r="A254" s="8" t="s">
        <v>15</v>
      </c>
      <c r="B254" s="9">
        <v>303</v>
      </c>
      <c r="C254" s="9">
        <v>200</v>
      </c>
      <c r="D254" s="9">
        <v>23</v>
      </c>
      <c r="E254" s="9">
        <v>526</v>
      </c>
    </row>
    <row r="255" spans="1:5" x14ac:dyDescent="0.3">
      <c r="A255" s="8" t="s">
        <v>16</v>
      </c>
      <c r="B255" s="9">
        <v>7157</v>
      </c>
      <c r="C255" s="9">
        <v>3166</v>
      </c>
      <c r="D255" s="9">
        <v>463</v>
      </c>
      <c r="E255" s="9">
        <v>10786</v>
      </c>
    </row>
    <row r="256" spans="1:5" x14ac:dyDescent="0.3">
      <c r="A256" s="8" t="s">
        <v>17</v>
      </c>
      <c r="B256" s="9">
        <v>7017</v>
      </c>
      <c r="C256" s="9">
        <v>3103</v>
      </c>
      <c r="D256" s="9">
        <v>444</v>
      </c>
      <c r="E256" s="9">
        <v>10564</v>
      </c>
    </row>
    <row r="257" spans="1:5" x14ac:dyDescent="0.3">
      <c r="A257" s="4" t="s">
        <v>85</v>
      </c>
      <c r="B257" s="5"/>
      <c r="C257" s="5"/>
      <c r="D257" s="5"/>
      <c r="E257" s="5"/>
    </row>
    <row r="258" spans="1:5" x14ac:dyDescent="0.3">
      <c r="A258" s="8" t="s">
        <v>15</v>
      </c>
      <c r="B258" s="9">
        <v>134</v>
      </c>
      <c r="C258" s="9">
        <v>168</v>
      </c>
      <c r="D258" s="9">
        <v>73</v>
      </c>
      <c r="E258" s="9">
        <v>375</v>
      </c>
    </row>
    <row r="259" spans="1:5" x14ac:dyDescent="0.3">
      <c r="A259" s="8" t="s">
        <v>16</v>
      </c>
      <c r="B259" s="9">
        <v>3878</v>
      </c>
      <c r="C259" s="9">
        <v>3747</v>
      </c>
      <c r="D259" s="9">
        <v>1900</v>
      </c>
      <c r="E259" s="9">
        <v>9525</v>
      </c>
    </row>
    <row r="260" spans="1:5" x14ac:dyDescent="0.3">
      <c r="A260" s="8" t="s">
        <v>17</v>
      </c>
      <c r="B260" s="9">
        <v>3750</v>
      </c>
      <c r="C260" s="9">
        <v>3672</v>
      </c>
      <c r="D260" s="9">
        <v>1823</v>
      </c>
      <c r="E260" s="9">
        <v>9245</v>
      </c>
    </row>
    <row r="261" spans="1:5" x14ac:dyDescent="0.3">
      <c r="A261" s="4" t="s">
        <v>86</v>
      </c>
      <c r="B261" s="5"/>
      <c r="C261" s="5"/>
      <c r="D261" s="5"/>
      <c r="E261" s="5"/>
    </row>
    <row r="262" spans="1:5" x14ac:dyDescent="0.3">
      <c r="A262" s="8" t="s">
        <v>15</v>
      </c>
      <c r="B262" s="9">
        <v>12</v>
      </c>
      <c r="C262" s="9">
        <v>169</v>
      </c>
      <c r="D262" s="9">
        <v>10</v>
      </c>
      <c r="E262" s="9">
        <v>191</v>
      </c>
    </row>
    <row r="263" spans="1:5" x14ac:dyDescent="0.3">
      <c r="A263" s="8" t="s">
        <v>16</v>
      </c>
      <c r="B263" s="9">
        <v>429</v>
      </c>
      <c r="C263" s="9">
        <v>4844</v>
      </c>
      <c r="D263" s="9">
        <v>230</v>
      </c>
      <c r="E263" s="9">
        <v>5503</v>
      </c>
    </row>
    <row r="264" spans="1:5" x14ac:dyDescent="0.3">
      <c r="A264" s="8" t="s">
        <v>17</v>
      </c>
      <c r="B264" s="9">
        <v>422</v>
      </c>
      <c r="C264" s="9">
        <v>4747</v>
      </c>
      <c r="D264" s="9">
        <v>217</v>
      </c>
      <c r="E264" s="9">
        <v>5386</v>
      </c>
    </row>
    <row r="265" spans="1:5" x14ac:dyDescent="0.3">
      <c r="A265" s="4" t="s">
        <v>87</v>
      </c>
      <c r="B265" s="5"/>
      <c r="C265" s="5"/>
      <c r="D265" s="5"/>
      <c r="E265" s="5"/>
    </row>
    <row r="266" spans="1:5" x14ac:dyDescent="0.3">
      <c r="A266" s="8" t="s">
        <v>15</v>
      </c>
      <c r="B266" s="9">
        <v>0</v>
      </c>
      <c r="C266" s="9">
        <v>0</v>
      </c>
      <c r="D266" s="9">
        <v>0</v>
      </c>
      <c r="E266" s="9">
        <v>0</v>
      </c>
    </row>
    <row r="267" spans="1:5" x14ac:dyDescent="0.3">
      <c r="A267" s="8" t="s">
        <v>16</v>
      </c>
      <c r="B267" s="9">
        <v>0</v>
      </c>
      <c r="C267" s="9">
        <v>0</v>
      </c>
      <c r="D267" s="9">
        <v>0</v>
      </c>
      <c r="E267" s="9">
        <v>0</v>
      </c>
    </row>
    <row r="268" spans="1:5" x14ac:dyDescent="0.3">
      <c r="A268" s="8" t="s">
        <v>17</v>
      </c>
      <c r="B268" s="9">
        <v>0</v>
      </c>
      <c r="C268" s="9">
        <v>0</v>
      </c>
      <c r="D268" s="9">
        <v>0</v>
      </c>
      <c r="E268" s="9">
        <v>0</v>
      </c>
    </row>
    <row r="269" spans="1:5" x14ac:dyDescent="0.3">
      <c r="A269" s="4" t="s">
        <v>88</v>
      </c>
      <c r="B269" s="5"/>
      <c r="C269" s="5"/>
      <c r="D269" s="5"/>
      <c r="E269" s="5"/>
    </row>
    <row r="270" spans="1:5" x14ac:dyDescent="0.3">
      <c r="A270" s="8" t="s">
        <v>15</v>
      </c>
      <c r="B270" s="9">
        <v>0</v>
      </c>
      <c r="C270" s="9">
        <v>0</v>
      </c>
      <c r="D270" s="9">
        <v>0</v>
      </c>
      <c r="E270" s="9">
        <v>0</v>
      </c>
    </row>
    <row r="271" spans="1:5" x14ac:dyDescent="0.3">
      <c r="A271" s="8" t="s">
        <v>16</v>
      </c>
      <c r="B271" s="9">
        <v>0</v>
      </c>
      <c r="C271" s="9">
        <v>0</v>
      </c>
      <c r="D271" s="9">
        <v>0</v>
      </c>
      <c r="E271" s="9">
        <v>0</v>
      </c>
    </row>
    <row r="272" spans="1:5" x14ac:dyDescent="0.3">
      <c r="A272" s="8" t="s">
        <v>17</v>
      </c>
      <c r="B272" s="9">
        <v>0</v>
      </c>
      <c r="C272" s="9">
        <v>0</v>
      </c>
      <c r="D272" s="9">
        <v>0</v>
      </c>
      <c r="E272" s="9">
        <v>0</v>
      </c>
    </row>
    <row r="273" spans="1:5" x14ac:dyDescent="0.3">
      <c r="A273" s="4" t="s">
        <v>89</v>
      </c>
      <c r="B273" s="5"/>
      <c r="C273" s="5"/>
      <c r="D273" s="5"/>
      <c r="E273" s="5"/>
    </row>
    <row r="274" spans="1:5" x14ac:dyDescent="0.3">
      <c r="A274" s="8" t="s">
        <v>15</v>
      </c>
      <c r="B274" s="9">
        <v>0</v>
      </c>
      <c r="C274" s="9">
        <v>0</v>
      </c>
      <c r="D274" s="9">
        <v>0</v>
      </c>
      <c r="E274" s="9">
        <v>0</v>
      </c>
    </row>
    <row r="275" spans="1:5" x14ac:dyDescent="0.3">
      <c r="A275" s="8" t="s">
        <v>16</v>
      </c>
      <c r="B275" s="9">
        <v>0</v>
      </c>
      <c r="C275" s="9">
        <v>0</v>
      </c>
      <c r="D275" s="9">
        <v>0</v>
      </c>
      <c r="E275" s="9">
        <v>0</v>
      </c>
    </row>
    <row r="276" spans="1:5" x14ac:dyDescent="0.3">
      <c r="A276" s="8" t="s">
        <v>17</v>
      </c>
      <c r="B276" s="9">
        <v>0</v>
      </c>
      <c r="C276" s="9">
        <v>0</v>
      </c>
      <c r="D276" s="9">
        <v>0</v>
      </c>
      <c r="E276" s="9">
        <v>0</v>
      </c>
    </row>
    <row r="277" spans="1:5" x14ac:dyDescent="0.3">
      <c r="A277" s="4" t="s">
        <v>90</v>
      </c>
      <c r="B277" s="5"/>
      <c r="C277" s="5"/>
      <c r="D277" s="5"/>
      <c r="E277" s="5"/>
    </row>
    <row r="278" spans="1:5" x14ac:dyDescent="0.3">
      <c r="A278" s="8" t="s">
        <v>15</v>
      </c>
      <c r="B278" s="9">
        <v>211</v>
      </c>
      <c r="C278" s="9">
        <v>961</v>
      </c>
      <c r="D278" s="9">
        <v>514</v>
      </c>
      <c r="E278" s="9">
        <v>1686</v>
      </c>
    </row>
    <row r="279" spans="1:5" x14ac:dyDescent="0.3">
      <c r="A279" s="8" t="s">
        <v>16</v>
      </c>
      <c r="B279" s="9">
        <v>10333</v>
      </c>
      <c r="C279" s="9">
        <v>39567</v>
      </c>
      <c r="D279" s="9">
        <v>12120</v>
      </c>
      <c r="E279" s="9">
        <v>62020</v>
      </c>
    </row>
    <row r="280" spans="1:5" x14ac:dyDescent="0.3">
      <c r="A280" s="8" t="s">
        <v>17</v>
      </c>
      <c r="B280" s="9">
        <v>9987</v>
      </c>
      <c r="C280" s="9">
        <v>38446</v>
      </c>
      <c r="D280" s="9">
        <v>9607</v>
      </c>
      <c r="E280" s="9">
        <v>58040</v>
      </c>
    </row>
    <row r="281" spans="1:5" x14ac:dyDescent="0.3">
      <c r="A281" s="4" t="s">
        <v>91</v>
      </c>
      <c r="B281" s="5"/>
      <c r="C281" s="5"/>
      <c r="D281" s="5"/>
      <c r="E281" s="5"/>
    </row>
    <row r="282" spans="1:5" x14ac:dyDescent="0.3">
      <c r="A282" s="8" t="s">
        <v>15</v>
      </c>
      <c r="B282" s="9">
        <v>172</v>
      </c>
      <c r="C282" s="9">
        <v>133</v>
      </c>
      <c r="D282" s="9">
        <v>29</v>
      </c>
      <c r="E282" s="9">
        <v>334</v>
      </c>
    </row>
    <row r="283" spans="1:5" x14ac:dyDescent="0.3">
      <c r="A283" s="8" t="s">
        <v>16</v>
      </c>
      <c r="B283" s="9">
        <v>4300</v>
      </c>
      <c r="C283" s="9">
        <v>3847</v>
      </c>
      <c r="D283" s="9">
        <v>561</v>
      </c>
      <c r="E283" s="9">
        <v>8708</v>
      </c>
    </row>
    <row r="284" spans="1:5" x14ac:dyDescent="0.3">
      <c r="A284" s="8" t="s">
        <v>17</v>
      </c>
      <c r="B284" s="9">
        <v>4160</v>
      </c>
      <c r="C284" s="9">
        <v>3770</v>
      </c>
      <c r="D284" s="9">
        <v>476</v>
      </c>
      <c r="E284" s="9">
        <v>8406</v>
      </c>
    </row>
    <row r="285" spans="1:5" x14ac:dyDescent="0.3">
      <c r="A285" s="4" t="s">
        <v>92</v>
      </c>
      <c r="B285" s="5"/>
      <c r="C285" s="5"/>
      <c r="D285" s="5"/>
      <c r="E285" s="5"/>
    </row>
    <row r="286" spans="1:5" x14ac:dyDescent="0.3">
      <c r="A286" s="8" t="s">
        <v>15</v>
      </c>
      <c r="B286" s="9">
        <v>128</v>
      </c>
      <c r="C286" s="9">
        <v>0</v>
      </c>
      <c r="D286" s="9">
        <v>45</v>
      </c>
      <c r="E286" s="9">
        <v>173</v>
      </c>
    </row>
    <row r="287" spans="1:5" x14ac:dyDescent="0.3">
      <c r="A287" s="8" t="s">
        <v>16</v>
      </c>
      <c r="B287" s="9">
        <v>3225</v>
      </c>
      <c r="C287" s="9">
        <v>0</v>
      </c>
      <c r="D287" s="9">
        <v>969</v>
      </c>
      <c r="E287" s="9">
        <v>4194</v>
      </c>
    </row>
    <row r="288" spans="1:5" x14ac:dyDescent="0.3">
      <c r="A288" s="8" t="s">
        <v>17</v>
      </c>
      <c r="B288" s="9">
        <v>3120</v>
      </c>
      <c r="C288" s="9">
        <v>0</v>
      </c>
      <c r="D288" s="9">
        <v>813</v>
      </c>
      <c r="E288" s="9">
        <v>3933</v>
      </c>
    </row>
    <row r="289" spans="1:5" x14ac:dyDescent="0.3">
      <c r="A289" s="4" t="s">
        <v>93</v>
      </c>
      <c r="B289" s="5"/>
      <c r="C289" s="5"/>
      <c r="D289" s="5"/>
      <c r="E289" s="5"/>
    </row>
    <row r="290" spans="1:5" x14ac:dyDescent="0.3">
      <c r="A290" s="8" t="s">
        <v>15</v>
      </c>
      <c r="B290" s="9">
        <v>589</v>
      </c>
      <c r="C290" s="9">
        <v>0</v>
      </c>
      <c r="D290" s="9">
        <v>9</v>
      </c>
      <c r="E290" s="9">
        <v>598</v>
      </c>
    </row>
    <row r="291" spans="1:5" x14ac:dyDescent="0.3">
      <c r="A291" s="8" t="s">
        <v>16</v>
      </c>
      <c r="B291" s="9">
        <v>17159</v>
      </c>
      <c r="C291" s="9">
        <v>0</v>
      </c>
      <c r="D291" s="9">
        <v>210</v>
      </c>
      <c r="E291" s="9">
        <v>17369</v>
      </c>
    </row>
    <row r="292" spans="1:5" x14ac:dyDescent="0.3">
      <c r="A292" s="8" t="s">
        <v>17</v>
      </c>
      <c r="B292" s="9">
        <v>16612</v>
      </c>
      <c r="C292" s="9">
        <v>0</v>
      </c>
      <c r="D292" s="9">
        <v>177</v>
      </c>
      <c r="E292" s="9">
        <v>16789</v>
      </c>
    </row>
    <row r="293" spans="1:5" x14ac:dyDescent="0.3">
      <c r="A293" s="4" t="s">
        <v>94</v>
      </c>
      <c r="B293" s="5"/>
      <c r="C293" s="5"/>
      <c r="D293" s="5"/>
      <c r="E293" s="5"/>
    </row>
    <row r="294" spans="1:5" x14ac:dyDescent="0.3">
      <c r="A294" s="8" t="s">
        <v>15</v>
      </c>
      <c r="B294" s="9">
        <v>215</v>
      </c>
      <c r="C294" s="9">
        <v>0</v>
      </c>
      <c r="D294" s="9">
        <v>388</v>
      </c>
      <c r="E294" s="9">
        <v>603</v>
      </c>
    </row>
    <row r="295" spans="1:5" x14ac:dyDescent="0.3">
      <c r="A295" s="8" t="s">
        <v>16</v>
      </c>
      <c r="B295" s="9">
        <v>5311</v>
      </c>
      <c r="C295" s="9">
        <v>0</v>
      </c>
      <c r="D295" s="9">
        <v>8043</v>
      </c>
      <c r="E295" s="9">
        <v>13354</v>
      </c>
    </row>
    <row r="296" spans="1:5" x14ac:dyDescent="0.3">
      <c r="A296" s="8" t="s">
        <v>17</v>
      </c>
      <c r="B296" s="9">
        <v>5143</v>
      </c>
      <c r="C296" s="9">
        <v>0</v>
      </c>
      <c r="D296" s="9">
        <v>6663</v>
      </c>
      <c r="E296" s="9">
        <v>11806</v>
      </c>
    </row>
    <row r="297" spans="1:5" x14ac:dyDescent="0.3">
      <c r="A297" s="4" t="s">
        <v>95</v>
      </c>
      <c r="B297" s="5"/>
      <c r="C297" s="5"/>
      <c r="D297" s="5"/>
      <c r="E297" s="5"/>
    </row>
    <row r="298" spans="1:5" x14ac:dyDescent="0.3">
      <c r="A298" s="8" t="s">
        <v>15</v>
      </c>
      <c r="B298" s="9">
        <v>334</v>
      </c>
      <c r="C298" s="9">
        <v>526</v>
      </c>
      <c r="D298" s="9">
        <v>89</v>
      </c>
      <c r="E298" s="9">
        <v>949</v>
      </c>
    </row>
    <row r="299" spans="1:5" x14ac:dyDescent="0.3">
      <c r="A299" s="8" t="s">
        <v>16</v>
      </c>
      <c r="B299" s="9">
        <v>11514</v>
      </c>
      <c r="C299" s="9">
        <v>11169</v>
      </c>
      <c r="D299" s="9">
        <v>1682</v>
      </c>
      <c r="E299" s="9">
        <v>24365</v>
      </c>
    </row>
    <row r="300" spans="1:5" x14ac:dyDescent="0.3">
      <c r="A300" s="8" t="s">
        <v>17</v>
      </c>
      <c r="B300" s="9">
        <v>11298</v>
      </c>
      <c r="C300" s="9">
        <v>10877</v>
      </c>
      <c r="D300" s="9">
        <v>1339</v>
      </c>
      <c r="E300" s="9">
        <v>23514</v>
      </c>
    </row>
    <row r="301" spans="1:5" x14ac:dyDescent="0.3">
      <c r="A301" s="4" t="s">
        <v>96</v>
      </c>
      <c r="B301" s="5"/>
      <c r="C301" s="5"/>
      <c r="D301" s="5"/>
      <c r="E301" s="5"/>
    </row>
    <row r="302" spans="1:5" x14ac:dyDescent="0.3">
      <c r="A302" s="8" t="s">
        <v>15</v>
      </c>
      <c r="B302" s="9">
        <v>114</v>
      </c>
      <c r="C302" s="9">
        <v>159</v>
      </c>
      <c r="D302" s="9">
        <v>79</v>
      </c>
      <c r="E302" s="9">
        <v>352</v>
      </c>
    </row>
    <row r="303" spans="1:5" x14ac:dyDescent="0.3">
      <c r="A303" s="8" t="s">
        <v>16</v>
      </c>
      <c r="B303" s="9">
        <v>6407</v>
      </c>
      <c r="C303" s="9">
        <v>5027</v>
      </c>
      <c r="D303" s="9">
        <v>2110</v>
      </c>
      <c r="E303" s="9">
        <v>13544</v>
      </c>
    </row>
    <row r="304" spans="1:5" x14ac:dyDescent="0.3">
      <c r="A304" s="8" t="s">
        <v>17</v>
      </c>
      <c r="B304" s="9">
        <v>6159</v>
      </c>
      <c r="C304" s="9">
        <v>4926</v>
      </c>
      <c r="D304" s="9">
        <v>1772</v>
      </c>
      <c r="E304" s="9">
        <v>12857</v>
      </c>
    </row>
    <row r="305" spans="1:5" x14ac:dyDescent="0.3">
      <c r="A305" s="4" t="s">
        <v>97</v>
      </c>
      <c r="B305" s="5"/>
      <c r="C305" s="5"/>
      <c r="D305" s="5"/>
      <c r="E305" s="5"/>
    </row>
    <row r="306" spans="1:5" x14ac:dyDescent="0.3">
      <c r="A306" s="8" t="s">
        <v>15</v>
      </c>
      <c r="B306" s="9">
        <v>70</v>
      </c>
      <c r="C306" s="9">
        <v>21</v>
      </c>
      <c r="D306" s="9">
        <v>71</v>
      </c>
      <c r="E306" s="9">
        <v>162</v>
      </c>
    </row>
    <row r="307" spans="1:5" x14ac:dyDescent="0.3">
      <c r="A307" s="8" t="s">
        <v>16</v>
      </c>
      <c r="B307" s="9">
        <v>3393</v>
      </c>
      <c r="C307" s="9">
        <v>1277</v>
      </c>
      <c r="D307" s="9">
        <v>1900</v>
      </c>
      <c r="E307" s="9">
        <v>6570</v>
      </c>
    </row>
    <row r="308" spans="1:5" x14ac:dyDescent="0.3">
      <c r="A308" s="8" t="s">
        <v>17</v>
      </c>
      <c r="B308" s="9">
        <v>2469</v>
      </c>
      <c r="C308" s="9">
        <v>1229</v>
      </c>
      <c r="D308" s="9">
        <v>1434</v>
      </c>
      <c r="E308" s="9">
        <v>5132</v>
      </c>
    </row>
    <row r="309" spans="1:5" x14ac:dyDescent="0.3">
      <c r="A309" s="4" t="s">
        <v>98</v>
      </c>
      <c r="B309" s="5"/>
      <c r="C309" s="5"/>
      <c r="D309" s="5"/>
      <c r="E309" s="5"/>
    </row>
    <row r="310" spans="1:5" x14ac:dyDescent="0.3">
      <c r="A310" s="8" t="s">
        <v>15</v>
      </c>
      <c r="B310" s="9">
        <v>79</v>
      </c>
      <c r="C310" s="9">
        <v>109</v>
      </c>
      <c r="D310" s="9">
        <v>70</v>
      </c>
      <c r="E310" s="9">
        <v>258</v>
      </c>
    </row>
    <row r="311" spans="1:5" x14ac:dyDescent="0.3">
      <c r="A311" s="8" t="s">
        <v>16</v>
      </c>
      <c r="B311" s="9">
        <v>4095</v>
      </c>
      <c r="C311" s="9">
        <v>4883</v>
      </c>
      <c r="D311" s="9">
        <v>1795</v>
      </c>
      <c r="E311" s="9">
        <v>10773</v>
      </c>
    </row>
    <row r="312" spans="1:5" x14ac:dyDescent="0.3">
      <c r="A312" s="8" t="s">
        <v>17</v>
      </c>
      <c r="B312" s="9">
        <v>4007</v>
      </c>
      <c r="C312" s="9">
        <v>4785</v>
      </c>
      <c r="D312" s="9">
        <v>1672</v>
      </c>
      <c r="E312" s="9">
        <v>10464</v>
      </c>
    </row>
    <row r="313" spans="1:5" x14ac:dyDescent="0.3">
      <c r="A313" s="4" t="s">
        <v>99</v>
      </c>
      <c r="B313" s="5"/>
      <c r="C313" s="5"/>
      <c r="D313" s="5"/>
      <c r="E313" s="5"/>
    </row>
    <row r="314" spans="1:5" x14ac:dyDescent="0.3">
      <c r="A314" s="8" t="s">
        <v>15</v>
      </c>
      <c r="B314" s="9">
        <v>144</v>
      </c>
      <c r="C314" s="9">
        <v>16</v>
      </c>
      <c r="D314" s="9">
        <v>58</v>
      </c>
      <c r="E314" s="9">
        <v>218</v>
      </c>
    </row>
    <row r="315" spans="1:5" x14ac:dyDescent="0.3">
      <c r="A315" s="8" t="s">
        <v>16</v>
      </c>
      <c r="B315" s="9">
        <v>11783</v>
      </c>
      <c r="C315" s="9">
        <v>772</v>
      </c>
      <c r="D315" s="9">
        <v>1617</v>
      </c>
      <c r="E315" s="9">
        <v>14172</v>
      </c>
    </row>
    <row r="316" spans="1:5" x14ac:dyDescent="0.3">
      <c r="A316" s="8" t="s">
        <v>17</v>
      </c>
      <c r="B316" s="9">
        <v>11054</v>
      </c>
      <c r="C316" s="9">
        <v>757</v>
      </c>
      <c r="D316" s="9">
        <v>1511</v>
      </c>
      <c r="E316" s="9">
        <v>13322</v>
      </c>
    </row>
    <row r="317" spans="1:5" x14ac:dyDescent="0.3">
      <c r="A317" s="4" t="s">
        <v>100</v>
      </c>
      <c r="B317" s="5"/>
      <c r="C317" s="5"/>
      <c r="D317" s="5"/>
      <c r="E317" s="5"/>
    </row>
    <row r="318" spans="1:5" x14ac:dyDescent="0.3">
      <c r="A318" s="8" t="s">
        <v>15</v>
      </c>
      <c r="B318" s="9">
        <v>131</v>
      </c>
      <c r="C318" s="9">
        <v>108</v>
      </c>
      <c r="D318" s="9">
        <v>417</v>
      </c>
      <c r="E318" s="9">
        <v>656</v>
      </c>
    </row>
    <row r="319" spans="1:5" x14ac:dyDescent="0.3">
      <c r="A319" s="8" t="s">
        <v>16</v>
      </c>
      <c r="B319" s="9">
        <v>4585</v>
      </c>
      <c r="C319" s="9">
        <v>4984</v>
      </c>
      <c r="D319" s="9">
        <v>12845</v>
      </c>
      <c r="E319" s="9">
        <v>22414</v>
      </c>
    </row>
    <row r="320" spans="1:5" x14ac:dyDescent="0.3">
      <c r="A320" s="8" t="s">
        <v>17</v>
      </c>
      <c r="B320" s="9">
        <v>4303</v>
      </c>
      <c r="C320" s="9">
        <v>4884</v>
      </c>
      <c r="D320" s="9">
        <v>12006</v>
      </c>
      <c r="E320" s="9">
        <v>21193</v>
      </c>
    </row>
    <row r="321" spans="1:5" x14ac:dyDescent="0.3">
      <c r="A321" s="4" t="s">
        <v>101</v>
      </c>
      <c r="B321" s="5"/>
      <c r="C321" s="5"/>
      <c r="D321" s="5"/>
      <c r="E321" s="5"/>
    </row>
    <row r="322" spans="1:5" x14ac:dyDescent="0.3">
      <c r="A322" s="8" t="s">
        <v>15</v>
      </c>
      <c r="B322" s="9">
        <v>279</v>
      </c>
      <c r="C322" s="9">
        <v>52</v>
      </c>
      <c r="D322" s="9">
        <v>74</v>
      </c>
      <c r="E322" s="9">
        <v>405</v>
      </c>
    </row>
    <row r="323" spans="1:5" x14ac:dyDescent="0.3">
      <c r="A323" s="8" t="s">
        <v>16</v>
      </c>
      <c r="B323" s="9">
        <v>36750</v>
      </c>
      <c r="C323" s="9">
        <v>1984</v>
      </c>
      <c r="D323" s="9">
        <v>1944</v>
      </c>
      <c r="E323" s="9">
        <v>40678</v>
      </c>
    </row>
    <row r="324" spans="1:5" x14ac:dyDescent="0.3">
      <c r="A324" s="8" t="s">
        <v>17</v>
      </c>
      <c r="B324" s="9">
        <v>34472</v>
      </c>
      <c r="C324" s="9">
        <v>1943</v>
      </c>
      <c r="D324" s="9">
        <v>1812</v>
      </c>
      <c r="E324" s="9">
        <v>38227</v>
      </c>
    </row>
    <row r="325" spans="1:5" x14ac:dyDescent="0.3">
      <c r="A325" s="4" t="s">
        <v>102</v>
      </c>
      <c r="B325" s="5"/>
      <c r="C325" s="5"/>
      <c r="D325" s="5"/>
      <c r="E325" s="5"/>
    </row>
    <row r="326" spans="1:5" x14ac:dyDescent="0.3">
      <c r="A326" s="8" t="s">
        <v>15</v>
      </c>
      <c r="B326" s="9">
        <v>0</v>
      </c>
      <c r="C326" s="9">
        <v>0</v>
      </c>
      <c r="D326" s="9">
        <v>0</v>
      </c>
      <c r="E326" s="9">
        <v>0</v>
      </c>
    </row>
    <row r="327" spans="1:5" x14ac:dyDescent="0.3">
      <c r="A327" s="8" t="s">
        <v>16</v>
      </c>
      <c r="B327" s="9">
        <v>0</v>
      </c>
      <c r="C327" s="9">
        <v>0</v>
      </c>
      <c r="D327" s="9">
        <v>0</v>
      </c>
      <c r="E327" s="9">
        <v>0</v>
      </c>
    </row>
    <row r="328" spans="1:5" x14ac:dyDescent="0.3">
      <c r="A328" s="8" t="s">
        <v>17</v>
      </c>
      <c r="B328" s="9">
        <v>0</v>
      </c>
      <c r="C328" s="9">
        <v>0</v>
      </c>
      <c r="D328" s="9">
        <v>0</v>
      </c>
      <c r="E328" s="9">
        <v>0</v>
      </c>
    </row>
    <row r="329" spans="1:5" x14ac:dyDescent="0.3">
      <c r="A329" s="4" t="s">
        <v>103</v>
      </c>
      <c r="B329" s="5"/>
      <c r="C329" s="5"/>
      <c r="D329" s="5"/>
      <c r="E329" s="5"/>
    </row>
    <row r="330" spans="1:5" x14ac:dyDescent="0.3">
      <c r="A330" s="8" t="s">
        <v>15</v>
      </c>
      <c r="B330" s="9">
        <v>294</v>
      </c>
      <c r="C330" s="9">
        <v>330</v>
      </c>
      <c r="D330" s="9">
        <v>128</v>
      </c>
      <c r="E330" s="9">
        <v>752</v>
      </c>
    </row>
    <row r="331" spans="1:5" x14ac:dyDescent="0.3">
      <c r="A331" s="8" t="s">
        <v>16</v>
      </c>
      <c r="B331" s="9">
        <v>32492</v>
      </c>
      <c r="C331" s="9">
        <v>17316</v>
      </c>
      <c r="D331" s="9">
        <v>2993</v>
      </c>
      <c r="E331" s="9">
        <v>52801</v>
      </c>
    </row>
    <row r="332" spans="1:5" x14ac:dyDescent="0.3">
      <c r="A332" s="8" t="s">
        <v>17</v>
      </c>
      <c r="B332" s="9">
        <v>32107</v>
      </c>
      <c r="C332" s="9">
        <v>17310</v>
      </c>
      <c r="D332" s="9">
        <v>2857</v>
      </c>
      <c r="E332" s="9">
        <v>52274</v>
      </c>
    </row>
    <row r="333" spans="1:5" x14ac:dyDescent="0.3">
      <c r="A333" s="4" t="s">
        <v>104</v>
      </c>
      <c r="B333" s="5"/>
      <c r="C333" s="5"/>
      <c r="D333" s="5"/>
      <c r="E333" s="5"/>
    </row>
    <row r="334" spans="1:5" x14ac:dyDescent="0.3">
      <c r="A334" s="8" t="s">
        <v>15</v>
      </c>
      <c r="B334" s="9">
        <v>0</v>
      </c>
      <c r="C334" s="9">
        <v>0</v>
      </c>
      <c r="D334" s="9">
        <v>0</v>
      </c>
      <c r="E334" s="9">
        <v>0</v>
      </c>
    </row>
    <row r="335" spans="1:5" x14ac:dyDescent="0.3">
      <c r="A335" s="8" t="s">
        <v>16</v>
      </c>
      <c r="B335" s="9">
        <v>0</v>
      </c>
      <c r="C335" s="9">
        <v>0</v>
      </c>
      <c r="D335" s="9">
        <v>0</v>
      </c>
      <c r="E335" s="9">
        <v>0</v>
      </c>
    </row>
    <row r="336" spans="1:5" x14ac:dyDescent="0.3">
      <c r="A336" s="8" t="s">
        <v>17</v>
      </c>
      <c r="B336" s="9">
        <v>0</v>
      </c>
      <c r="C336" s="9">
        <v>0</v>
      </c>
      <c r="D336" s="9">
        <v>0</v>
      </c>
      <c r="E336" s="9">
        <v>0</v>
      </c>
    </row>
    <row r="337" spans="1:5" x14ac:dyDescent="0.3">
      <c r="A337" s="4" t="s">
        <v>105</v>
      </c>
      <c r="B337" s="5"/>
      <c r="C337" s="5"/>
      <c r="D337" s="5"/>
      <c r="E337" s="5"/>
    </row>
    <row r="338" spans="1:5" x14ac:dyDescent="0.3">
      <c r="A338" s="8" t="s">
        <v>15</v>
      </c>
      <c r="B338" s="9">
        <v>0</v>
      </c>
      <c r="C338" s="9">
        <v>4</v>
      </c>
      <c r="D338" s="9">
        <v>3</v>
      </c>
      <c r="E338" s="9">
        <v>7</v>
      </c>
    </row>
    <row r="339" spans="1:5" x14ac:dyDescent="0.3">
      <c r="A339" s="8" t="s">
        <v>16</v>
      </c>
      <c r="B339" s="9">
        <v>0</v>
      </c>
      <c r="C339" s="9">
        <v>117</v>
      </c>
      <c r="D339" s="9">
        <v>78</v>
      </c>
      <c r="E339" s="9">
        <v>195</v>
      </c>
    </row>
    <row r="340" spans="1:5" x14ac:dyDescent="0.3">
      <c r="A340" s="8" t="s">
        <v>17</v>
      </c>
      <c r="B340" s="9">
        <v>0</v>
      </c>
      <c r="C340" s="9">
        <v>115</v>
      </c>
      <c r="D340" s="9">
        <v>70</v>
      </c>
      <c r="E340" s="9">
        <v>185</v>
      </c>
    </row>
    <row r="341" spans="1:5" x14ac:dyDescent="0.3">
      <c r="A341" s="4" t="s">
        <v>106</v>
      </c>
      <c r="B341" s="5"/>
      <c r="C341" s="5"/>
      <c r="D341" s="5"/>
      <c r="E341" s="5"/>
    </row>
    <row r="342" spans="1:5" x14ac:dyDescent="0.3">
      <c r="A342" s="8" t="s">
        <v>15</v>
      </c>
      <c r="B342" s="9">
        <v>1987</v>
      </c>
      <c r="C342" s="9">
        <v>995</v>
      </c>
      <c r="D342" s="9">
        <v>988</v>
      </c>
      <c r="E342" s="9">
        <v>3970</v>
      </c>
    </row>
    <row r="343" spans="1:5" x14ac:dyDescent="0.3">
      <c r="A343" s="8" t="s">
        <v>16</v>
      </c>
      <c r="B343" s="9">
        <v>29413</v>
      </c>
      <c r="C343" s="9">
        <v>14772</v>
      </c>
      <c r="D343" s="9">
        <v>15889</v>
      </c>
      <c r="E343" s="9">
        <v>60074</v>
      </c>
    </row>
    <row r="344" spans="1:5" x14ac:dyDescent="0.3">
      <c r="A344" s="8" t="s">
        <v>17</v>
      </c>
      <c r="B344" s="9">
        <v>26235</v>
      </c>
      <c r="C344" s="9">
        <v>14477</v>
      </c>
      <c r="D344" s="9">
        <v>14234</v>
      </c>
      <c r="E344" s="9">
        <v>54946</v>
      </c>
    </row>
    <row r="345" spans="1:5" x14ac:dyDescent="0.3">
      <c r="A345" s="4" t="s">
        <v>107</v>
      </c>
      <c r="B345" s="5"/>
      <c r="C345" s="5"/>
      <c r="D345" s="5"/>
      <c r="E345" s="5"/>
    </row>
    <row r="346" spans="1:5" x14ac:dyDescent="0.3">
      <c r="A346" s="8" t="s">
        <v>15</v>
      </c>
      <c r="B346" s="9">
        <v>2119</v>
      </c>
      <c r="C346" s="9">
        <v>0</v>
      </c>
      <c r="D346" s="9">
        <v>67</v>
      </c>
      <c r="E346" s="9">
        <v>2186</v>
      </c>
    </row>
    <row r="347" spans="1:5" x14ac:dyDescent="0.3">
      <c r="A347" s="8" t="s">
        <v>16</v>
      </c>
      <c r="B347" s="9">
        <v>43890</v>
      </c>
      <c r="C347" s="9">
        <v>0</v>
      </c>
      <c r="D347" s="9">
        <v>1416</v>
      </c>
      <c r="E347" s="9">
        <v>45306</v>
      </c>
    </row>
    <row r="348" spans="1:5" x14ac:dyDescent="0.3">
      <c r="A348" s="8" t="s">
        <v>17</v>
      </c>
      <c r="B348" s="9">
        <v>42826</v>
      </c>
      <c r="C348" s="9">
        <v>0</v>
      </c>
      <c r="D348" s="9">
        <v>1365</v>
      </c>
      <c r="E348" s="9">
        <v>44191</v>
      </c>
    </row>
    <row r="349" spans="1:5" x14ac:dyDescent="0.3">
      <c r="A349" s="4" t="s">
        <v>108</v>
      </c>
      <c r="B349" s="5"/>
      <c r="C349" s="5"/>
      <c r="D349" s="5"/>
      <c r="E349" s="5"/>
    </row>
    <row r="350" spans="1:5" x14ac:dyDescent="0.3">
      <c r="A350" s="8" t="s">
        <v>15</v>
      </c>
      <c r="B350" s="9">
        <v>371</v>
      </c>
      <c r="C350" s="9">
        <v>449</v>
      </c>
      <c r="D350" s="9">
        <v>352</v>
      </c>
      <c r="E350" s="9">
        <v>1172</v>
      </c>
    </row>
    <row r="351" spans="1:5" x14ac:dyDescent="0.3">
      <c r="A351" s="8" t="s">
        <v>16</v>
      </c>
      <c r="B351" s="9">
        <v>9275</v>
      </c>
      <c r="C351" s="9">
        <v>9524</v>
      </c>
      <c r="D351" s="9">
        <v>8688</v>
      </c>
      <c r="E351" s="9">
        <v>27487</v>
      </c>
    </row>
    <row r="352" spans="1:5" x14ac:dyDescent="0.3">
      <c r="A352" s="8" t="s">
        <v>17</v>
      </c>
      <c r="B352" s="9">
        <v>9013</v>
      </c>
      <c r="C352" s="9">
        <v>9317</v>
      </c>
      <c r="D352" s="9">
        <v>7439</v>
      </c>
      <c r="E352" s="9">
        <v>25769</v>
      </c>
    </row>
    <row r="353" spans="1:5" x14ac:dyDescent="0.3">
      <c r="A353" s="4" t="s">
        <v>109</v>
      </c>
      <c r="B353" s="5"/>
      <c r="C353" s="5"/>
      <c r="D353" s="5"/>
      <c r="E353" s="5"/>
    </row>
    <row r="354" spans="1:5" x14ac:dyDescent="0.3">
      <c r="A354" s="8" t="s">
        <v>15</v>
      </c>
      <c r="B354" s="9">
        <v>16</v>
      </c>
      <c r="C354" s="9">
        <v>0</v>
      </c>
      <c r="D354" s="9">
        <v>0</v>
      </c>
      <c r="E354" s="9">
        <v>16</v>
      </c>
    </row>
    <row r="355" spans="1:5" x14ac:dyDescent="0.3">
      <c r="A355" s="8" t="s">
        <v>16</v>
      </c>
      <c r="B355" s="9">
        <v>128</v>
      </c>
      <c r="C355" s="9">
        <v>0</v>
      </c>
      <c r="D355" s="9">
        <v>0</v>
      </c>
      <c r="E355" s="9">
        <v>128</v>
      </c>
    </row>
    <row r="356" spans="1:5" x14ac:dyDescent="0.3">
      <c r="A356" s="8" t="s">
        <v>17</v>
      </c>
      <c r="B356" s="9">
        <v>127</v>
      </c>
      <c r="C356" s="9">
        <v>0</v>
      </c>
      <c r="D356" s="9">
        <v>0</v>
      </c>
      <c r="E356" s="9">
        <v>127</v>
      </c>
    </row>
    <row r="357" spans="1:5" x14ac:dyDescent="0.3">
      <c r="A357" s="4" t="s">
        <v>110</v>
      </c>
      <c r="B357" s="5"/>
      <c r="C357" s="5"/>
      <c r="D357" s="5"/>
      <c r="E357" s="5"/>
    </row>
    <row r="358" spans="1:5" x14ac:dyDescent="0.3">
      <c r="A358" s="8" t="s">
        <v>15</v>
      </c>
      <c r="B358" s="9">
        <v>185</v>
      </c>
      <c r="C358" s="9">
        <v>1048</v>
      </c>
      <c r="D358" s="9">
        <v>151</v>
      </c>
      <c r="E358" s="9">
        <v>1384</v>
      </c>
    </row>
    <row r="359" spans="1:5" x14ac:dyDescent="0.3">
      <c r="A359" s="8" t="s">
        <v>16</v>
      </c>
      <c r="B359" s="9">
        <v>6487</v>
      </c>
      <c r="C359" s="9">
        <v>55798</v>
      </c>
      <c r="D359" s="9">
        <v>3412</v>
      </c>
      <c r="E359" s="9">
        <v>65697</v>
      </c>
    </row>
    <row r="360" spans="1:5" x14ac:dyDescent="0.3">
      <c r="A360" s="8" t="s">
        <v>17</v>
      </c>
      <c r="B360" s="9">
        <v>6395</v>
      </c>
      <c r="C360" s="9">
        <v>54022</v>
      </c>
      <c r="D360" s="9">
        <v>3294</v>
      </c>
      <c r="E360" s="9">
        <v>63711</v>
      </c>
    </row>
    <row r="361" spans="1:5" x14ac:dyDescent="0.3">
      <c r="A361" s="4" t="s">
        <v>111</v>
      </c>
      <c r="B361" s="5"/>
      <c r="C361" s="5"/>
      <c r="D361" s="5"/>
      <c r="E361" s="5"/>
    </row>
    <row r="362" spans="1:5" x14ac:dyDescent="0.3">
      <c r="A362" s="8" t="s">
        <v>15</v>
      </c>
      <c r="B362" s="9">
        <v>0</v>
      </c>
      <c r="C362" s="9">
        <v>46</v>
      </c>
      <c r="D362" s="9">
        <v>0</v>
      </c>
      <c r="E362" s="9">
        <v>46</v>
      </c>
    </row>
    <row r="363" spans="1:5" x14ac:dyDescent="0.3">
      <c r="A363" s="8" t="s">
        <v>16</v>
      </c>
      <c r="B363" s="9">
        <v>0</v>
      </c>
      <c r="C363" s="9">
        <v>1976</v>
      </c>
      <c r="D363" s="9">
        <v>0</v>
      </c>
      <c r="E363" s="9">
        <v>1976</v>
      </c>
    </row>
    <row r="364" spans="1:5" x14ac:dyDescent="0.3">
      <c r="A364" s="8" t="s">
        <v>17</v>
      </c>
      <c r="B364" s="9">
        <v>0</v>
      </c>
      <c r="C364" s="9">
        <v>1917</v>
      </c>
      <c r="D364" s="9">
        <v>0</v>
      </c>
      <c r="E364" s="9">
        <v>1917</v>
      </c>
    </row>
    <row r="365" spans="1:5" x14ac:dyDescent="0.3">
      <c r="A365" s="4" t="s">
        <v>112</v>
      </c>
      <c r="B365" s="5"/>
      <c r="C365" s="5"/>
      <c r="D365" s="5"/>
      <c r="E365" s="5"/>
    </row>
    <row r="366" spans="1:5" x14ac:dyDescent="0.3">
      <c r="A366" s="8" t="s">
        <v>15</v>
      </c>
      <c r="B366" s="9">
        <v>97</v>
      </c>
      <c r="C366" s="9">
        <v>0</v>
      </c>
      <c r="D366" s="9">
        <v>74</v>
      </c>
      <c r="E366" s="9">
        <v>171</v>
      </c>
    </row>
    <row r="367" spans="1:5" x14ac:dyDescent="0.3">
      <c r="A367" s="8" t="s">
        <v>16</v>
      </c>
      <c r="B367" s="9">
        <v>3383</v>
      </c>
      <c r="C367" s="9">
        <v>0</v>
      </c>
      <c r="D367" s="9">
        <v>1647</v>
      </c>
      <c r="E367" s="9">
        <v>5030</v>
      </c>
    </row>
    <row r="368" spans="1:5" x14ac:dyDescent="0.3">
      <c r="A368" s="8" t="s">
        <v>17</v>
      </c>
      <c r="B368" s="9">
        <v>3335</v>
      </c>
      <c r="C368" s="9">
        <v>0</v>
      </c>
      <c r="D368" s="9">
        <v>1590</v>
      </c>
      <c r="E368" s="9">
        <v>4925</v>
      </c>
    </row>
    <row r="369" spans="1:5" x14ac:dyDescent="0.3">
      <c r="A369" s="4" t="s">
        <v>113</v>
      </c>
      <c r="B369" s="5"/>
      <c r="C369" s="5"/>
      <c r="D369" s="5"/>
      <c r="E369" s="5"/>
    </row>
    <row r="370" spans="1:5" x14ac:dyDescent="0.3">
      <c r="A370" s="8" t="s">
        <v>15</v>
      </c>
      <c r="B370" s="9">
        <v>245</v>
      </c>
      <c r="C370" s="9">
        <v>0</v>
      </c>
      <c r="D370" s="9">
        <v>0</v>
      </c>
      <c r="E370" s="9">
        <v>245</v>
      </c>
    </row>
    <row r="371" spans="1:5" x14ac:dyDescent="0.3">
      <c r="A371" s="8" t="s">
        <v>16</v>
      </c>
      <c r="B371" s="9">
        <v>9405</v>
      </c>
      <c r="C371" s="9">
        <v>0</v>
      </c>
      <c r="D371" s="9">
        <v>0</v>
      </c>
      <c r="E371" s="9">
        <v>9405</v>
      </c>
    </row>
    <row r="372" spans="1:5" x14ac:dyDescent="0.3">
      <c r="A372" s="8" t="s">
        <v>17</v>
      </c>
      <c r="B372" s="9">
        <v>9270</v>
      </c>
      <c r="C372" s="9">
        <v>0</v>
      </c>
      <c r="D372" s="9">
        <v>0</v>
      </c>
      <c r="E372" s="9">
        <v>9270</v>
      </c>
    </row>
    <row r="373" spans="1:5" x14ac:dyDescent="0.3">
      <c r="A373" s="4" t="s">
        <v>114</v>
      </c>
      <c r="B373" s="5"/>
      <c r="C373" s="5"/>
      <c r="D373" s="5"/>
      <c r="E373" s="5"/>
    </row>
    <row r="374" spans="1:5" x14ac:dyDescent="0.3">
      <c r="A374" s="8" t="s">
        <v>15</v>
      </c>
      <c r="B374" s="9">
        <v>33</v>
      </c>
      <c r="C374" s="9">
        <v>0</v>
      </c>
      <c r="D374" s="9">
        <v>0</v>
      </c>
      <c r="E374" s="9">
        <v>33</v>
      </c>
    </row>
    <row r="375" spans="1:5" x14ac:dyDescent="0.3">
      <c r="A375" s="8" t="s">
        <v>16</v>
      </c>
      <c r="B375" s="9">
        <v>990</v>
      </c>
      <c r="C375" s="9">
        <v>0</v>
      </c>
      <c r="D375" s="9">
        <v>0</v>
      </c>
      <c r="E375" s="9">
        <v>990</v>
      </c>
    </row>
    <row r="376" spans="1:5" x14ac:dyDescent="0.3">
      <c r="A376" s="8" t="s">
        <v>17</v>
      </c>
      <c r="B376" s="9">
        <v>974</v>
      </c>
      <c r="C376" s="9">
        <v>0</v>
      </c>
      <c r="D376" s="9">
        <v>0</v>
      </c>
      <c r="E376" s="9">
        <v>974</v>
      </c>
    </row>
    <row r="377" spans="1:5" x14ac:dyDescent="0.3">
      <c r="A377" s="4" t="s">
        <v>115</v>
      </c>
      <c r="B377" s="5"/>
      <c r="C377" s="5"/>
      <c r="D377" s="5"/>
      <c r="E377" s="5"/>
    </row>
    <row r="378" spans="1:5" x14ac:dyDescent="0.3">
      <c r="A378" s="8" t="s">
        <v>15</v>
      </c>
      <c r="B378" s="9">
        <v>95</v>
      </c>
      <c r="C378" s="9">
        <v>33</v>
      </c>
      <c r="D378" s="9">
        <v>18</v>
      </c>
      <c r="E378" s="9">
        <v>146</v>
      </c>
    </row>
    <row r="379" spans="1:5" x14ac:dyDescent="0.3">
      <c r="A379" s="8" t="s">
        <v>16</v>
      </c>
      <c r="B379" s="9">
        <v>4551</v>
      </c>
      <c r="C379" s="9">
        <v>862</v>
      </c>
      <c r="D379" s="9">
        <v>439</v>
      </c>
      <c r="E379" s="9">
        <v>5852</v>
      </c>
    </row>
    <row r="380" spans="1:5" x14ac:dyDescent="0.3">
      <c r="A380" s="8" t="s">
        <v>17</v>
      </c>
      <c r="B380" s="9">
        <v>4479</v>
      </c>
      <c r="C380" s="9">
        <v>844</v>
      </c>
      <c r="D380" s="9">
        <v>416</v>
      </c>
      <c r="E380" s="9">
        <v>5739</v>
      </c>
    </row>
    <row r="381" spans="1:5" x14ac:dyDescent="0.3">
      <c r="A381" s="4" t="s">
        <v>116</v>
      </c>
      <c r="B381" s="5"/>
      <c r="C381" s="5"/>
      <c r="D381" s="5"/>
      <c r="E381" s="5"/>
    </row>
    <row r="382" spans="1:5" x14ac:dyDescent="0.3">
      <c r="A382" s="8" t="s">
        <v>15</v>
      </c>
      <c r="B382" s="9">
        <v>8</v>
      </c>
      <c r="C382" s="9">
        <v>0</v>
      </c>
      <c r="D382" s="9">
        <v>0</v>
      </c>
      <c r="E382" s="9">
        <v>8</v>
      </c>
    </row>
    <row r="383" spans="1:5" x14ac:dyDescent="0.3">
      <c r="A383" s="8" t="s">
        <v>16</v>
      </c>
      <c r="B383" s="9">
        <v>383</v>
      </c>
      <c r="C383" s="9">
        <v>0</v>
      </c>
      <c r="D383" s="9">
        <v>0</v>
      </c>
      <c r="E383" s="9">
        <v>383</v>
      </c>
    </row>
    <row r="384" spans="1:5" x14ac:dyDescent="0.3">
      <c r="A384" s="8" t="s">
        <v>17</v>
      </c>
      <c r="B384" s="9">
        <v>378</v>
      </c>
      <c r="C384" s="9">
        <v>0</v>
      </c>
      <c r="D384" s="9">
        <v>0</v>
      </c>
      <c r="E384" s="9">
        <v>378</v>
      </c>
    </row>
    <row r="385" spans="1:5" x14ac:dyDescent="0.3">
      <c r="A385" s="4" t="s">
        <v>117</v>
      </c>
      <c r="B385" s="5"/>
      <c r="C385" s="5"/>
      <c r="D385" s="5"/>
      <c r="E385" s="5"/>
    </row>
    <row r="386" spans="1:5" x14ac:dyDescent="0.3">
      <c r="A386" s="8" t="s">
        <v>15</v>
      </c>
      <c r="B386" s="9">
        <v>165</v>
      </c>
      <c r="C386" s="9">
        <v>11</v>
      </c>
      <c r="D386" s="9">
        <v>11</v>
      </c>
      <c r="E386" s="9">
        <v>187</v>
      </c>
    </row>
    <row r="387" spans="1:5" x14ac:dyDescent="0.3">
      <c r="A387" s="8" t="s">
        <v>16</v>
      </c>
      <c r="B387" s="9">
        <v>9257</v>
      </c>
      <c r="C387" s="9">
        <v>510</v>
      </c>
      <c r="D387" s="9">
        <v>283</v>
      </c>
      <c r="E387" s="9">
        <v>10050</v>
      </c>
    </row>
    <row r="388" spans="1:5" x14ac:dyDescent="0.3">
      <c r="A388" s="8" t="s">
        <v>17</v>
      </c>
      <c r="B388" s="9">
        <v>8698</v>
      </c>
      <c r="C388" s="9">
        <v>499</v>
      </c>
      <c r="D388" s="9">
        <v>259</v>
      </c>
      <c r="E388" s="9">
        <v>9456</v>
      </c>
    </row>
    <row r="389" spans="1:5" x14ac:dyDescent="0.3">
      <c r="A389" s="4" t="s">
        <v>118</v>
      </c>
      <c r="B389" s="5"/>
      <c r="C389" s="5"/>
      <c r="D389" s="5"/>
      <c r="E389" s="5"/>
    </row>
    <row r="390" spans="1:5" x14ac:dyDescent="0.3">
      <c r="A390" s="8" t="s">
        <v>15</v>
      </c>
      <c r="B390" s="9">
        <v>28</v>
      </c>
      <c r="C390" s="9">
        <v>32</v>
      </c>
      <c r="D390" s="9">
        <v>0</v>
      </c>
      <c r="E390" s="9">
        <v>60</v>
      </c>
    </row>
    <row r="391" spans="1:5" x14ac:dyDescent="0.3">
      <c r="A391" s="8" t="s">
        <v>16</v>
      </c>
      <c r="B391" s="9">
        <v>896</v>
      </c>
      <c r="C391" s="9">
        <v>490</v>
      </c>
      <c r="D391" s="9">
        <v>0</v>
      </c>
      <c r="E391" s="9">
        <v>1386</v>
      </c>
    </row>
    <row r="392" spans="1:5" x14ac:dyDescent="0.3">
      <c r="A392" s="8" t="s">
        <v>17</v>
      </c>
      <c r="B392" s="9">
        <v>873</v>
      </c>
      <c r="C392" s="9">
        <v>481</v>
      </c>
      <c r="D392" s="9">
        <v>0</v>
      </c>
      <c r="E392" s="9">
        <v>1354</v>
      </c>
    </row>
    <row r="393" spans="1:5" x14ac:dyDescent="0.3">
      <c r="A393" s="4" t="s">
        <v>119</v>
      </c>
      <c r="B393" s="5"/>
      <c r="C393" s="5"/>
      <c r="D393" s="5"/>
      <c r="E393" s="5"/>
    </row>
    <row r="394" spans="1:5" x14ac:dyDescent="0.3">
      <c r="A394" s="8" t="s">
        <v>15</v>
      </c>
      <c r="B394" s="9">
        <v>49</v>
      </c>
      <c r="C394" s="9">
        <v>55</v>
      </c>
      <c r="D394" s="9">
        <v>0</v>
      </c>
      <c r="E394" s="9">
        <v>104</v>
      </c>
    </row>
    <row r="395" spans="1:5" x14ac:dyDescent="0.3">
      <c r="A395" s="8" t="s">
        <v>16</v>
      </c>
      <c r="B395" s="9">
        <v>1647</v>
      </c>
      <c r="C395" s="9">
        <v>1167</v>
      </c>
      <c r="D395" s="9">
        <v>0</v>
      </c>
      <c r="E395" s="9">
        <v>2814</v>
      </c>
    </row>
    <row r="396" spans="1:5" x14ac:dyDescent="0.3">
      <c r="A396" s="8" t="s">
        <v>17</v>
      </c>
      <c r="B396" s="9">
        <v>1603</v>
      </c>
      <c r="C396" s="9">
        <v>1143</v>
      </c>
      <c r="D396" s="9">
        <v>0</v>
      </c>
      <c r="E396" s="9">
        <v>2746</v>
      </c>
    </row>
    <row r="397" spans="1:5" x14ac:dyDescent="0.3">
      <c r="A397" s="4" t="s">
        <v>120</v>
      </c>
      <c r="B397" s="5"/>
      <c r="C397" s="5"/>
      <c r="D397" s="5"/>
      <c r="E397" s="5"/>
    </row>
    <row r="398" spans="1:5" x14ac:dyDescent="0.3">
      <c r="A398" s="8" t="s">
        <v>15</v>
      </c>
      <c r="B398" s="9">
        <v>58</v>
      </c>
      <c r="C398" s="9">
        <v>88</v>
      </c>
      <c r="D398" s="9">
        <v>274</v>
      </c>
      <c r="E398" s="9">
        <v>420</v>
      </c>
    </row>
    <row r="399" spans="1:5" x14ac:dyDescent="0.3">
      <c r="A399" s="8" t="s">
        <v>16</v>
      </c>
      <c r="B399" s="9">
        <v>659</v>
      </c>
      <c r="C399" s="9">
        <v>1026</v>
      </c>
      <c r="D399" s="9">
        <v>4759</v>
      </c>
      <c r="E399" s="9">
        <v>6444</v>
      </c>
    </row>
    <row r="400" spans="1:5" x14ac:dyDescent="0.3">
      <c r="A400" s="8" t="s">
        <v>17</v>
      </c>
      <c r="B400" s="9">
        <v>635</v>
      </c>
      <c r="C400" s="9">
        <v>1005</v>
      </c>
      <c r="D400" s="9">
        <v>4331</v>
      </c>
      <c r="E400" s="9">
        <v>5971</v>
      </c>
    </row>
    <row r="401" spans="1:5" x14ac:dyDescent="0.3">
      <c r="A401" s="4" t="s">
        <v>121</v>
      </c>
      <c r="B401" s="5"/>
      <c r="C401" s="5"/>
      <c r="D401" s="5"/>
      <c r="E401" s="5"/>
    </row>
    <row r="402" spans="1:5" x14ac:dyDescent="0.3">
      <c r="A402" s="8" t="s">
        <v>15</v>
      </c>
      <c r="B402" s="9">
        <v>0</v>
      </c>
      <c r="C402" s="9">
        <v>0</v>
      </c>
      <c r="D402" s="9">
        <v>0</v>
      </c>
      <c r="E402" s="9">
        <v>0</v>
      </c>
    </row>
    <row r="403" spans="1:5" x14ac:dyDescent="0.3">
      <c r="A403" s="8" t="s">
        <v>16</v>
      </c>
      <c r="B403" s="9">
        <v>0</v>
      </c>
      <c r="C403" s="9">
        <v>0</v>
      </c>
      <c r="D403" s="9">
        <v>0</v>
      </c>
      <c r="E403" s="9">
        <v>0</v>
      </c>
    </row>
    <row r="404" spans="1:5" x14ac:dyDescent="0.3">
      <c r="A404" s="8" t="s">
        <v>17</v>
      </c>
      <c r="B404" s="9">
        <v>0</v>
      </c>
      <c r="C404" s="9">
        <v>0</v>
      </c>
      <c r="D404" s="9">
        <v>0</v>
      </c>
      <c r="E404" s="9">
        <v>0</v>
      </c>
    </row>
    <row r="405" spans="1:5" x14ac:dyDescent="0.3">
      <c r="A405" s="4" t="s">
        <v>122</v>
      </c>
      <c r="B405" s="5"/>
      <c r="C405" s="5"/>
      <c r="D405" s="5"/>
      <c r="E405" s="5"/>
    </row>
    <row r="406" spans="1:5" x14ac:dyDescent="0.3">
      <c r="A406" s="8" t="s">
        <v>15</v>
      </c>
      <c r="B406" s="9">
        <v>0</v>
      </c>
      <c r="C406" s="9">
        <v>0</v>
      </c>
      <c r="D406" s="9">
        <v>0</v>
      </c>
      <c r="E406" s="9">
        <v>0</v>
      </c>
    </row>
    <row r="407" spans="1:5" x14ac:dyDescent="0.3">
      <c r="A407" s="8" t="s">
        <v>16</v>
      </c>
      <c r="B407" s="9">
        <v>0</v>
      </c>
      <c r="C407" s="9">
        <v>0</v>
      </c>
      <c r="D407" s="9">
        <v>0</v>
      </c>
      <c r="E407" s="9">
        <v>0</v>
      </c>
    </row>
    <row r="408" spans="1:5" x14ac:dyDescent="0.3">
      <c r="A408" s="8" t="s">
        <v>17</v>
      </c>
      <c r="B408" s="9">
        <v>0</v>
      </c>
      <c r="C408" s="9">
        <v>0</v>
      </c>
      <c r="D408" s="9">
        <v>0</v>
      </c>
      <c r="E408" s="9">
        <v>0</v>
      </c>
    </row>
    <row r="409" spans="1:5" x14ac:dyDescent="0.3">
      <c r="A409" s="4" t="s">
        <v>123</v>
      </c>
      <c r="B409" s="5"/>
      <c r="C409" s="5"/>
      <c r="D409" s="5"/>
      <c r="E409" s="5"/>
    </row>
    <row r="410" spans="1:5" x14ac:dyDescent="0.3">
      <c r="A410" s="8" t="s">
        <v>15</v>
      </c>
      <c r="B410" s="9">
        <v>58</v>
      </c>
      <c r="C410" s="9">
        <v>47</v>
      </c>
      <c r="D410" s="9">
        <v>55</v>
      </c>
      <c r="E410" s="9">
        <v>160</v>
      </c>
    </row>
    <row r="411" spans="1:5" x14ac:dyDescent="0.3">
      <c r="A411" s="8" t="s">
        <v>16</v>
      </c>
      <c r="B411" s="9">
        <v>468</v>
      </c>
      <c r="C411" s="9">
        <v>338</v>
      </c>
      <c r="D411" s="9">
        <v>443</v>
      </c>
      <c r="E411" s="9">
        <v>1249</v>
      </c>
    </row>
    <row r="412" spans="1:5" x14ac:dyDescent="0.3">
      <c r="A412" s="8" t="s">
        <v>17</v>
      </c>
      <c r="B412" s="9">
        <v>441</v>
      </c>
      <c r="C412" s="9">
        <v>331</v>
      </c>
      <c r="D412" s="9">
        <v>425</v>
      </c>
      <c r="E412" s="9">
        <v>1197</v>
      </c>
    </row>
    <row r="413" spans="1:5" x14ac:dyDescent="0.3">
      <c r="A413" s="4" t="s">
        <v>124</v>
      </c>
      <c r="B413" s="5"/>
      <c r="C413" s="5"/>
      <c r="D413" s="5"/>
      <c r="E413" s="5"/>
    </row>
    <row r="414" spans="1:5" x14ac:dyDescent="0.3">
      <c r="A414" s="8" t="s">
        <v>15</v>
      </c>
      <c r="B414" s="9">
        <v>497</v>
      </c>
      <c r="C414" s="9">
        <v>93</v>
      </c>
      <c r="D414" s="9">
        <v>75</v>
      </c>
      <c r="E414" s="9">
        <v>665</v>
      </c>
    </row>
    <row r="415" spans="1:5" x14ac:dyDescent="0.3">
      <c r="A415" s="8" t="s">
        <v>16</v>
      </c>
      <c r="B415" s="9">
        <v>5981</v>
      </c>
      <c r="C415" s="9">
        <v>453</v>
      </c>
      <c r="D415" s="9">
        <v>678</v>
      </c>
      <c r="E415" s="9">
        <v>7112</v>
      </c>
    </row>
    <row r="416" spans="1:5" x14ac:dyDescent="0.3">
      <c r="A416" s="8" t="s">
        <v>17</v>
      </c>
      <c r="B416" s="9">
        <v>5756</v>
      </c>
      <c r="C416" s="9">
        <v>444</v>
      </c>
      <c r="D416" s="9">
        <v>637</v>
      </c>
      <c r="E416" s="9">
        <v>6837</v>
      </c>
    </row>
    <row r="417" spans="1:5" x14ac:dyDescent="0.3">
      <c r="A417" s="4" t="s">
        <v>125</v>
      </c>
      <c r="B417" s="5"/>
      <c r="C417" s="5"/>
      <c r="D417" s="5"/>
      <c r="E417" s="5"/>
    </row>
    <row r="418" spans="1:5" x14ac:dyDescent="0.3">
      <c r="A418" s="8" t="s">
        <v>62</v>
      </c>
      <c r="B418" s="9">
        <v>100</v>
      </c>
      <c r="C418" s="9">
        <v>300</v>
      </c>
      <c r="D418" s="9">
        <v>0</v>
      </c>
      <c r="E418" s="9">
        <v>400</v>
      </c>
    </row>
    <row r="419" spans="1:5" x14ac:dyDescent="0.3">
      <c r="A419" s="8" t="s">
        <v>16</v>
      </c>
      <c r="B419" s="9">
        <v>75</v>
      </c>
      <c r="C419" s="9">
        <v>225</v>
      </c>
      <c r="D419" s="9">
        <v>0</v>
      </c>
      <c r="E419" s="9">
        <v>300</v>
      </c>
    </row>
    <row r="420" spans="1:5" x14ac:dyDescent="0.3">
      <c r="A420" s="8" t="s">
        <v>17</v>
      </c>
      <c r="B420" s="9">
        <v>75</v>
      </c>
      <c r="C420" s="9">
        <v>220</v>
      </c>
      <c r="D420" s="9">
        <v>0</v>
      </c>
      <c r="E420" s="9">
        <v>295</v>
      </c>
    </row>
    <row r="421" spans="1:5" x14ac:dyDescent="0.3">
      <c r="A421" s="4" t="s">
        <v>126</v>
      </c>
      <c r="B421" s="5"/>
      <c r="C421" s="5"/>
      <c r="D421" s="5"/>
      <c r="E421" s="5"/>
    </row>
    <row r="422" spans="1:5" x14ac:dyDescent="0.3">
      <c r="A422" s="8" t="s">
        <v>62</v>
      </c>
      <c r="B422" s="9">
        <v>0</v>
      </c>
      <c r="C422" s="9">
        <v>0</v>
      </c>
      <c r="D422" s="9">
        <v>0</v>
      </c>
      <c r="E422" s="9">
        <v>0</v>
      </c>
    </row>
    <row r="423" spans="1:5" x14ac:dyDescent="0.3">
      <c r="A423" s="8" t="s">
        <v>16</v>
      </c>
      <c r="B423" s="9">
        <v>0</v>
      </c>
      <c r="C423" s="9">
        <v>0</v>
      </c>
      <c r="D423" s="9">
        <v>0</v>
      </c>
      <c r="E423" s="9">
        <v>0</v>
      </c>
    </row>
    <row r="424" spans="1:5" x14ac:dyDescent="0.3">
      <c r="A424" s="8" t="s">
        <v>17</v>
      </c>
      <c r="B424" s="9">
        <v>0</v>
      </c>
      <c r="C424" s="9">
        <v>0</v>
      </c>
      <c r="D424" s="9">
        <v>0</v>
      </c>
      <c r="E424" s="9">
        <v>0</v>
      </c>
    </row>
    <row r="425" spans="1:5" x14ac:dyDescent="0.3">
      <c r="A425" s="4" t="s">
        <v>127</v>
      </c>
      <c r="B425" s="5"/>
      <c r="C425" s="5"/>
      <c r="D425" s="5"/>
      <c r="E425" s="5"/>
    </row>
    <row r="426" spans="1:5" x14ac:dyDescent="0.3">
      <c r="A426" s="8" t="s">
        <v>128</v>
      </c>
      <c r="B426" s="9">
        <v>0</v>
      </c>
      <c r="C426" s="9">
        <v>0</v>
      </c>
      <c r="D426" s="9">
        <v>0</v>
      </c>
      <c r="E426" s="9">
        <v>0</v>
      </c>
    </row>
    <row r="427" spans="1:5" x14ac:dyDescent="0.3">
      <c r="A427" s="8" t="s">
        <v>16</v>
      </c>
      <c r="B427" s="9">
        <v>0</v>
      </c>
      <c r="C427" s="9">
        <v>0</v>
      </c>
      <c r="D427" s="9">
        <v>0</v>
      </c>
      <c r="E427" s="9">
        <v>0</v>
      </c>
    </row>
    <row r="428" spans="1:5" x14ac:dyDescent="0.3">
      <c r="A428" s="8" t="s">
        <v>17</v>
      </c>
      <c r="B428" s="9">
        <v>0</v>
      </c>
      <c r="C428" s="9">
        <v>0</v>
      </c>
      <c r="D428" s="9">
        <v>0</v>
      </c>
      <c r="E428" s="9">
        <v>0</v>
      </c>
    </row>
    <row r="429" spans="1:5" x14ac:dyDescent="0.3">
      <c r="A429" s="4" t="s">
        <v>129</v>
      </c>
      <c r="B429" s="5"/>
      <c r="C429" s="5"/>
      <c r="D429" s="5"/>
      <c r="E429" s="5"/>
    </row>
    <row r="430" spans="1:5" x14ac:dyDescent="0.3">
      <c r="A430" s="8" t="s">
        <v>128</v>
      </c>
      <c r="B430" s="9">
        <v>0</v>
      </c>
      <c r="C430" s="9">
        <v>0</v>
      </c>
      <c r="D430" s="9">
        <v>0</v>
      </c>
      <c r="E430" s="9">
        <v>0</v>
      </c>
    </row>
    <row r="431" spans="1:5" x14ac:dyDescent="0.3">
      <c r="A431" s="8" t="s">
        <v>16</v>
      </c>
      <c r="B431" s="9">
        <v>0</v>
      </c>
      <c r="C431" s="9">
        <v>0</v>
      </c>
      <c r="D431" s="9">
        <v>0</v>
      </c>
      <c r="E431" s="9">
        <v>0</v>
      </c>
    </row>
    <row r="432" spans="1:5" x14ac:dyDescent="0.3">
      <c r="A432" s="8" t="s">
        <v>17</v>
      </c>
      <c r="B432" s="9">
        <v>0</v>
      </c>
      <c r="C432" s="9">
        <v>0</v>
      </c>
      <c r="D432" s="9">
        <v>0</v>
      </c>
      <c r="E432" s="9">
        <v>0</v>
      </c>
    </row>
    <row r="433" spans="1:5" x14ac:dyDescent="0.3">
      <c r="A433" s="4" t="s">
        <v>130</v>
      </c>
      <c r="B433" s="5"/>
      <c r="C433" s="5"/>
      <c r="D433" s="5"/>
      <c r="E433" s="5"/>
    </row>
    <row r="434" spans="1:5" x14ac:dyDescent="0.3">
      <c r="A434" s="8" t="s">
        <v>128</v>
      </c>
      <c r="B434" s="9">
        <v>838</v>
      </c>
      <c r="C434" s="9">
        <v>8542</v>
      </c>
      <c r="D434" s="9">
        <v>7915</v>
      </c>
      <c r="E434" s="9">
        <v>17295</v>
      </c>
    </row>
    <row r="435" spans="1:5" x14ac:dyDescent="0.3">
      <c r="A435" s="8" t="s">
        <v>16</v>
      </c>
      <c r="B435" s="9">
        <v>1018</v>
      </c>
      <c r="C435" s="9">
        <v>6625</v>
      </c>
      <c r="D435" s="9">
        <v>3380</v>
      </c>
      <c r="E435" s="9">
        <v>11023</v>
      </c>
    </row>
    <row r="436" spans="1:5" x14ac:dyDescent="0.3">
      <c r="A436" s="8" t="s">
        <v>17</v>
      </c>
      <c r="B436" s="9">
        <v>918</v>
      </c>
      <c r="C436" s="9">
        <v>6612</v>
      </c>
      <c r="D436" s="9">
        <v>2360</v>
      </c>
      <c r="E436" s="9">
        <v>9890</v>
      </c>
    </row>
    <row r="437" spans="1:5" x14ac:dyDescent="0.3">
      <c r="A437" s="4" t="s">
        <v>131</v>
      </c>
      <c r="B437" s="5"/>
      <c r="C437" s="5"/>
      <c r="D437" s="5"/>
      <c r="E437" s="5"/>
    </row>
    <row r="438" spans="1:5" x14ac:dyDescent="0.3">
      <c r="A438" s="8" t="s">
        <v>128</v>
      </c>
      <c r="B438" s="9">
        <v>3064</v>
      </c>
      <c r="C438" s="9">
        <v>20217</v>
      </c>
      <c r="D438" s="9">
        <v>698</v>
      </c>
      <c r="E438" s="9">
        <v>23979</v>
      </c>
    </row>
    <row r="439" spans="1:5" x14ac:dyDescent="0.3">
      <c r="A439" s="8" t="s">
        <v>16</v>
      </c>
      <c r="B439" s="9">
        <v>78793</v>
      </c>
      <c r="C439" s="9">
        <v>582882</v>
      </c>
      <c r="D439" s="9">
        <v>18789</v>
      </c>
      <c r="E439" s="9">
        <v>680464</v>
      </c>
    </row>
    <row r="440" spans="1:5" x14ac:dyDescent="0.3">
      <c r="A440" s="8" t="s">
        <v>17</v>
      </c>
      <c r="B440" s="9">
        <v>71337</v>
      </c>
      <c r="C440" s="9">
        <v>544066</v>
      </c>
      <c r="D440" s="9">
        <v>15745</v>
      </c>
      <c r="E440" s="9">
        <v>631148</v>
      </c>
    </row>
    <row r="441" spans="1:5" x14ac:dyDescent="0.3">
      <c r="A441" s="4" t="s">
        <v>132</v>
      </c>
      <c r="B441" s="5"/>
      <c r="C441" s="5"/>
      <c r="D441" s="5"/>
      <c r="E441" s="5"/>
    </row>
    <row r="442" spans="1:5" x14ac:dyDescent="0.3">
      <c r="A442" s="8" t="s">
        <v>128</v>
      </c>
      <c r="B442" s="9">
        <v>619</v>
      </c>
      <c r="C442" s="9">
        <v>3261</v>
      </c>
      <c r="D442" s="9">
        <v>500</v>
      </c>
      <c r="E442" s="9">
        <v>4380</v>
      </c>
    </row>
    <row r="443" spans="1:5" x14ac:dyDescent="0.3">
      <c r="A443" s="8" t="s">
        <v>16</v>
      </c>
      <c r="B443" s="9">
        <v>16956</v>
      </c>
      <c r="C443" s="9">
        <v>107837</v>
      </c>
      <c r="D443" s="9">
        <v>15262</v>
      </c>
      <c r="E443" s="9">
        <v>140055</v>
      </c>
    </row>
    <row r="444" spans="1:5" x14ac:dyDescent="0.3">
      <c r="A444" s="8" t="s">
        <v>17</v>
      </c>
      <c r="B444" s="9">
        <v>16678</v>
      </c>
      <c r="C444" s="9">
        <v>105825</v>
      </c>
      <c r="D444" s="9">
        <v>14147</v>
      </c>
      <c r="E444" s="9">
        <v>136650</v>
      </c>
    </row>
    <row r="445" spans="1:5" x14ac:dyDescent="0.3">
      <c r="A445" s="4" t="s">
        <v>133</v>
      </c>
      <c r="B445" s="5"/>
      <c r="C445" s="5"/>
      <c r="D445" s="5"/>
      <c r="E445" s="5"/>
    </row>
    <row r="446" spans="1:5" x14ac:dyDescent="0.3">
      <c r="A446" s="8" t="s">
        <v>128</v>
      </c>
      <c r="B446" s="9">
        <v>6015</v>
      </c>
      <c r="C446" s="9">
        <v>15863</v>
      </c>
      <c r="D446" s="9">
        <v>3074</v>
      </c>
      <c r="E446" s="9">
        <v>24952</v>
      </c>
    </row>
    <row r="447" spans="1:5" x14ac:dyDescent="0.3">
      <c r="A447" s="8" t="s">
        <v>16</v>
      </c>
      <c r="B447" s="9">
        <v>144820</v>
      </c>
      <c r="C447" s="9">
        <v>409823</v>
      </c>
      <c r="D447" s="9">
        <v>70830</v>
      </c>
      <c r="E447" s="9">
        <v>625473</v>
      </c>
    </row>
    <row r="448" spans="1:5" x14ac:dyDescent="0.3">
      <c r="A448" s="8" t="s">
        <v>17</v>
      </c>
      <c r="B448" s="9">
        <v>140725</v>
      </c>
      <c r="C448" s="9">
        <v>390604</v>
      </c>
      <c r="D448" s="9">
        <v>66005</v>
      </c>
      <c r="E448" s="9">
        <v>597334</v>
      </c>
    </row>
    <row r="449" spans="1:5" x14ac:dyDescent="0.3">
      <c r="A449" s="4" t="s">
        <v>134</v>
      </c>
      <c r="B449" s="5"/>
      <c r="C449" s="5"/>
      <c r="D449" s="5"/>
      <c r="E449" s="5"/>
    </row>
    <row r="450" spans="1:5" x14ac:dyDescent="0.3">
      <c r="A450" s="8" t="s">
        <v>128</v>
      </c>
      <c r="B450" s="9">
        <v>465</v>
      </c>
      <c r="C450" s="9">
        <v>1610</v>
      </c>
      <c r="D450" s="9">
        <v>98</v>
      </c>
      <c r="E450" s="9">
        <v>2173</v>
      </c>
    </row>
    <row r="451" spans="1:5" x14ac:dyDescent="0.3">
      <c r="A451" s="8" t="s">
        <v>16</v>
      </c>
      <c r="B451" s="9">
        <v>12201</v>
      </c>
      <c r="C451" s="9">
        <v>47240</v>
      </c>
      <c r="D451" s="9">
        <v>3373</v>
      </c>
      <c r="E451" s="9">
        <v>62814</v>
      </c>
    </row>
    <row r="452" spans="1:5" x14ac:dyDescent="0.3">
      <c r="A452" s="8" t="s">
        <v>17</v>
      </c>
      <c r="B452" s="9">
        <v>11303</v>
      </c>
      <c r="C452" s="9">
        <v>45051</v>
      </c>
      <c r="D452" s="9">
        <v>3274</v>
      </c>
      <c r="E452" s="9">
        <v>59628</v>
      </c>
    </row>
    <row r="453" spans="1:5" x14ac:dyDescent="0.3">
      <c r="A453" s="4" t="s">
        <v>135</v>
      </c>
      <c r="B453" s="5"/>
      <c r="C453" s="5"/>
      <c r="D453" s="5"/>
      <c r="E453" s="5"/>
    </row>
    <row r="454" spans="1:5" x14ac:dyDescent="0.3">
      <c r="A454" s="8" t="s">
        <v>128</v>
      </c>
      <c r="B454" s="9">
        <v>0</v>
      </c>
      <c r="C454" s="9">
        <v>0</v>
      </c>
      <c r="D454" s="9">
        <v>0</v>
      </c>
      <c r="E454" s="9">
        <v>0</v>
      </c>
    </row>
    <row r="455" spans="1:5" x14ac:dyDescent="0.3">
      <c r="A455" s="8" t="s">
        <v>16</v>
      </c>
      <c r="B455" s="9">
        <v>0</v>
      </c>
      <c r="C455" s="9">
        <v>0</v>
      </c>
      <c r="D455" s="9">
        <v>0</v>
      </c>
      <c r="E455" s="9">
        <v>0</v>
      </c>
    </row>
    <row r="456" spans="1:5" x14ac:dyDescent="0.3">
      <c r="A456" s="8" t="s">
        <v>17</v>
      </c>
      <c r="B456" s="9">
        <v>0</v>
      </c>
      <c r="C456" s="9">
        <v>0</v>
      </c>
      <c r="D456" s="9">
        <v>0</v>
      </c>
      <c r="E456" s="9">
        <v>0</v>
      </c>
    </row>
    <row r="457" spans="1:5" x14ac:dyDescent="0.3">
      <c r="A457" s="4" t="s">
        <v>136</v>
      </c>
      <c r="B457" s="5"/>
      <c r="C457" s="5"/>
      <c r="D457" s="5"/>
      <c r="E457" s="5"/>
    </row>
    <row r="458" spans="1:5" x14ac:dyDescent="0.3">
      <c r="A458" s="8" t="s">
        <v>128</v>
      </c>
      <c r="B458" s="9">
        <v>69</v>
      </c>
      <c r="C458" s="9">
        <v>152</v>
      </c>
      <c r="D458" s="9">
        <v>13</v>
      </c>
      <c r="E458" s="9">
        <v>234</v>
      </c>
    </row>
    <row r="459" spans="1:5" x14ac:dyDescent="0.3">
      <c r="A459" s="8" t="s">
        <v>16</v>
      </c>
      <c r="B459" s="9">
        <v>1251</v>
      </c>
      <c r="C459" s="9">
        <v>4923</v>
      </c>
      <c r="D459" s="9">
        <v>211</v>
      </c>
      <c r="E459" s="9">
        <v>6385</v>
      </c>
    </row>
    <row r="460" spans="1:5" x14ac:dyDescent="0.3">
      <c r="A460" s="8" t="s">
        <v>17</v>
      </c>
      <c r="B460" s="9">
        <v>1242</v>
      </c>
      <c r="C460" s="9">
        <v>4879</v>
      </c>
      <c r="D460" s="9">
        <v>209</v>
      </c>
      <c r="E460" s="9">
        <v>6330</v>
      </c>
    </row>
    <row r="461" spans="1:5" x14ac:dyDescent="0.3">
      <c r="A461" s="4" t="s">
        <v>137</v>
      </c>
      <c r="B461" s="5"/>
      <c r="C461" s="5"/>
      <c r="D461" s="5"/>
      <c r="E461" s="5"/>
    </row>
    <row r="462" spans="1:5" x14ac:dyDescent="0.3">
      <c r="A462" s="8" t="s">
        <v>128</v>
      </c>
      <c r="B462" s="9">
        <v>1897</v>
      </c>
      <c r="C462" s="9">
        <v>6021</v>
      </c>
      <c r="D462" s="9">
        <v>872</v>
      </c>
      <c r="E462" s="9">
        <v>8790</v>
      </c>
    </row>
    <row r="463" spans="1:5" x14ac:dyDescent="0.3">
      <c r="A463" s="8" t="s">
        <v>16</v>
      </c>
      <c r="B463" s="9">
        <v>39674</v>
      </c>
      <c r="C463" s="9">
        <v>184402</v>
      </c>
      <c r="D463" s="9">
        <v>21698</v>
      </c>
      <c r="E463" s="9">
        <v>245774</v>
      </c>
    </row>
    <row r="464" spans="1:5" x14ac:dyDescent="0.3">
      <c r="A464" s="8" t="s">
        <v>17</v>
      </c>
      <c r="B464" s="9">
        <v>38888</v>
      </c>
      <c r="C464" s="9">
        <v>180590</v>
      </c>
      <c r="D464" s="9">
        <v>21146</v>
      </c>
      <c r="E464" s="9">
        <v>240624</v>
      </c>
    </row>
    <row r="465" spans="1:5" x14ac:dyDescent="0.3">
      <c r="A465" s="4" t="s">
        <v>138</v>
      </c>
      <c r="B465" s="5"/>
      <c r="C465" s="5"/>
      <c r="D465" s="5"/>
      <c r="E465" s="5"/>
    </row>
    <row r="466" spans="1:5" x14ac:dyDescent="0.3">
      <c r="A466" s="8" t="s">
        <v>128</v>
      </c>
      <c r="B466" s="9">
        <v>0</v>
      </c>
      <c r="C466" s="9">
        <v>0</v>
      </c>
      <c r="D466" s="9">
        <v>0</v>
      </c>
      <c r="E466" s="9">
        <v>0</v>
      </c>
    </row>
    <row r="467" spans="1:5" x14ac:dyDescent="0.3">
      <c r="A467" s="8" t="s">
        <v>16</v>
      </c>
      <c r="B467" s="9">
        <v>0</v>
      </c>
      <c r="C467" s="9">
        <v>0</v>
      </c>
      <c r="D467" s="9">
        <v>0</v>
      </c>
      <c r="E467" s="9">
        <v>0</v>
      </c>
    </row>
    <row r="468" spans="1:5" x14ac:dyDescent="0.3">
      <c r="A468" s="8" t="s">
        <v>17</v>
      </c>
      <c r="B468" s="9">
        <v>0</v>
      </c>
      <c r="C468" s="9">
        <v>0</v>
      </c>
      <c r="D468" s="9">
        <v>0</v>
      </c>
      <c r="E468" s="9">
        <v>0</v>
      </c>
    </row>
    <row r="469" spans="1:5" x14ac:dyDescent="0.3">
      <c r="A469" s="4" t="s">
        <v>139</v>
      </c>
      <c r="B469" s="5"/>
      <c r="C469" s="5"/>
      <c r="D469" s="5"/>
      <c r="E469" s="5"/>
    </row>
    <row r="470" spans="1:5" x14ac:dyDescent="0.3">
      <c r="A470" s="8" t="s">
        <v>128</v>
      </c>
      <c r="B470" s="9">
        <v>251</v>
      </c>
      <c r="C470" s="9">
        <v>5183</v>
      </c>
      <c r="D470" s="9">
        <v>96</v>
      </c>
      <c r="E470" s="9">
        <v>5530</v>
      </c>
    </row>
    <row r="471" spans="1:5" x14ac:dyDescent="0.3">
      <c r="A471" s="8" t="s">
        <v>16</v>
      </c>
      <c r="B471" s="9">
        <v>5773</v>
      </c>
      <c r="C471" s="9">
        <v>124661</v>
      </c>
      <c r="D471" s="9">
        <v>2160</v>
      </c>
      <c r="E471" s="9">
        <v>132594</v>
      </c>
    </row>
    <row r="472" spans="1:5" x14ac:dyDescent="0.3">
      <c r="A472" s="8" t="s">
        <v>17</v>
      </c>
      <c r="B472" s="9">
        <v>5250</v>
      </c>
      <c r="C472" s="9">
        <v>110017</v>
      </c>
      <c r="D472" s="9">
        <v>2049</v>
      </c>
      <c r="E472" s="9">
        <v>117316</v>
      </c>
    </row>
    <row r="473" spans="1:5" x14ac:dyDescent="0.3">
      <c r="A473" s="4" t="s">
        <v>140</v>
      </c>
      <c r="B473" s="5"/>
      <c r="C473" s="5"/>
      <c r="D473" s="5"/>
      <c r="E473" s="5"/>
    </row>
    <row r="474" spans="1:5" x14ac:dyDescent="0.3">
      <c r="A474" s="8" t="s">
        <v>128</v>
      </c>
      <c r="B474" s="9">
        <v>2218</v>
      </c>
      <c r="C474" s="9">
        <v>21869</v>
      </c>
      <c r="D474" s="9">
        <v>25898</v>
      </c>
      <c r="E474" s="9">
        <v>49985</v>
      </c>
    </row>
    <row r="475" spans="1:5" x14ac:dyDescent="0.3">
      <c r="A475" s="8" t="s">
        <v>16</v>
      </c>
      <c r="B475" s="9">
        <v>48906</v>
      </c>
      <c r="C475" s="9">
        <v>501073</v>
      </c>
      <c r="D475" s="9">
        <v>572773</v>
      </c>
      <c r="E475" s="9">
        <v>1122752</v>
      </c>
    </row>
    <row r="476" spans="1:5" x14ac:dyDescent="0.3">
      <c r="A476" s="8" t="s">
        <v>17</v>
      </c>
      <c r="B476" s="9">
        <v>43755</v>
      </c>
      <c r="C476" s="9">
        <v>444143</v>
      </c>
      <c r="D476" s="9">
        <v>509593</v>
      </c>
      <c r="E476" s="9">
        <v>997491</v>
      </c>
    </row>
    <row r="477" spans="1:5" x14ac:dyDescent="0.3">
      <c r="A477" s="4" t="s">
        <v>141</v>
      </c>
      <c r="B477" s="5"/>
      <c r="C477" s="5"/>
      <c r="D477" s="5"/>
      <c r="E477" s="5"/>
    </row>
    <row r="478" spans="1:5" x14ac:dyDescent="0.3">
      <c r="A478" s="8" t="s">
        <v>128</v>
      </c>
      <c r="B478" s="9">
        <v>3270</v>
      </c>
      <c r="C478" s="9">
        <v>9762</v>
      </c>
      <c r="D478" s="9">
        <v>2691</v>
      </c>
      <c r="E478" s="9">
        <v>15723</v>
      </c>
    </row>
    <row r="479" spans="1:5" x14ac:dyDescent="0.3">
      <c r="A479" s="8" t="s">
        <v>16</v>
      </c>
      <c r="B479" s="9">
        <v>71955</v>
      </c>
      <c r="C479" s="9">
        <v>236729</v>
      </c>
      <c r="D479" s="9">
        <v>57788</v>
      </c>
      <c r="E479" s="9">
        <v>366472</v>
      </c>
    </row>
    <row r="480" spans="1:5" x14ac:dyDescent="0.3">
      <c r="A480" s="8" t="s">
        <v>17</v>
      </c>
      <c r="B480" s="9">
        <v>69392</v>
      </c>
      <c r="C480" s="9">
        <v>221029</v>
      </c>
      <c r="D480" s="9">
        <v>55339</v>
      </c>
      <c r="E480" s="9">
        <v>345760</v>
      </c>
    </row>
    <row r="481" spans="1:5" x14ac:dyDescent="0.3">
      <c r="A481" s="4" t="s">
        <v>142</v>
      </c>
      <c r="B481" s="5"/>
      <c r="C481" s="5"/>
      <c r="D481" s="5"/>
      <c r="E481" s="5"/>
    </row>
    <row r="482" spans="1:5" x14ac:dyDescent="0.3">
      <c r="A482" s="8" t="s">
        <v>128</v>
      </c>
      <c r="B482" s="9">
        <v>3343</v>
      </c>
      <c r="C482" s="9">
        <v>9</v>
      </c>
      <c r="D482" s="9">
        <v>3</v>
      </c>
      <c r="E482" s="9">
        <v>3355</v>
      </c>
    </row>
    <row r="483" spans="1:5" x14ac:dyDescent="0.3">
      <c r="A483" s="8" t="s">
        <v>16</v>
      </c>
      <c r="B483" s="9">
        <v>83593</v>
      </c>
      <c r="C483" s="9">
        <v>175</v>
      </c>
      <c r="D483" s="9">
        <v>122</v>
      </c>
      <c r="E483" s="9">
        <v>83890</v>
      </c>
    </row>
    <row r="484" spans="1:5" x14ac:dyDescent="0.3">
      <c r="A484" s="8" t="s">
        <v>17</v>
      </c>
      <c r="B484" s="9">
        <v>77115</v>
      </c>
      <c r="C484" s="9">
        <v>168</v>
      </c>
      <c r="D484" s="9">
        <v>116</v>
      </c>
      <c r="E484" s="9">
        <v>77399</v>
      </c>
    </row>
    <row r="485" spans="1:5" x14ac:dyDescent="0.3">
      <c r="A485" s="4" t="s">
        <v>143</v>
      </c>
      <c r="B485" s="5"/>
      <c r="C485" s="5"/>
      <c r="D485" s="5"/>
      <c r="E485" s="5"/>
    </row>
    <row r="486" spans="1:5" x14ac:dyDescent="0.3">
      <c r="A486" s="8" t="s">
        <v>128</v>
      </c>
      <c r="B486" s="9">
        <v>5497</v>
      </c>
      <c r="C486" s="9">
        <v>21</v>
      </c>
      <c r="D486" s="9">
        <v>17</v>
      </c>
      <c r="E486" s="9">
        <v>5535</v>
      </c>
    </row>
    <row r="487" spans="1:5" x14ac:dyDescent="0.3">
      <c r="A487" s="8" t="s">
        <v>16</v>
      </c>
      <c r="B487" s="9">
        <v>201427</v>
      </c>
      <c r="C487" s="9">
        <v>790</v>
      </c>
      <c r="D487" s="9">
        <v>667</v>
      </c>
      <c r="E487" s="9">
        <v>202884</v>
      </c>
    </row>
    <row r="488" spans="1:5" x14ac:dyDescent="0.3">
      <c r="A488" s="8" t="s">
        <v>17</v>
      </c>
      <c r="B488" s="9">
        <v>198048</v>
      </c>
      <c r="C488" s="9">
        <v>779</v>
      </c>
      <c r="D488" s="9">
        <v>639</v>
      </c>
      <c r="E488" s="9">
        <v>199466</v>
      </c>
    </row>
    <row r="489" spans="1:5" x14ac:dyDescent="0.3">
      <c r="A489" s="4" t="s">
        <v>144</v>
      </c>
      <c r="B489" s="5"/>
      <c r="C489" s="5"/>
      <c r="D489" s="5"/>
      <c r="E489" s="5"/>
    </row>
    <row r="490" spans="1:5" x14ac:dyDescent="0.3">
      <c r="A490" s="8" t="s">
        <v>128</v>
      </c>
      <c r="B490" s="9">
        <v>169</v>
      </c>
      <c r="C490" s="9">
        <v>353</v>
      </c>
      <c r="D490" s="9">
        <v>11</v>
      </c>
      <c r="E490" s="9">
        <v>533</v>
      </c>
    </row>
    <row r="491" spans="1:5" x14ac:dyDescent="0.3">
      <c r="A491" s="8" t="s">
        <v>16</v>
      </c>
      <c r="B491" s="9">
        <v>6296</v>
      </c>
      <c r="C491" s="9">
        <v>12974</v>
      </c>
      <c r="D491" s="9">
        <v>313</v>
      </c>
      <c r="E491" s="9">
        <v>19583</v>
      </c>
    </row>
    <row r="492" spans="1:5" x14ac:dyDescent="0.3">
      <c r="A492" s="8" t="s">
        <v>17</v>
      </c>
      <c r="B492" s="9">
        <v>6233</v>
      </c>
      <c r="C492" s="9">
        <v>12855</v>
      </c>
      <c r="D492" s="9">
        <v>306</v>
      </c>
      <c r="E492" s="9">
        <v>19394</v>
      </c>
    </row>
    <row r="493" spans="1:5" x14ac:dyDescent="0.3">
      <c r="A493" s="4" t="s">
        <v>145</v>
      </c>
      <c r="B493" s="5"/>
      <c r="C493" s="5"/>
      <c r="D493" s="5"/>
      <c r="E493" s="5"/>
    </row>
    <row r="494" spans="1:5" x14ac:dyDescent="0.3">
      <c r="A494" s="8" t="s">
        <v>128</v>
      </c>
      <c r="B494" s="9">
        <v>0</v>
      </c>
      <c r="C494" s="9">
        <v>0</v>
      </c>
      <c r="D494" s="9">
        <v>0</v>
      </c>
      <c r="E494" s="9">
        <v>0</v>
      </c>
    </row>
    <row r="495" spans="1:5" x14ac:dyDescent="0.3">
      <c r="A495" s="8" t="s">
        <v>16</v>
      </c>
      <c r="B495" s="9">
        <v>0</v>
      </c>
      <c r="C495" s="9">
        <v>0</v>
      </c>
      <c r="D495" s="9">
        <v>0</v>
      </c>
      <c r="E495" s="9">
        <v>0</v>
      </c>
    </row>
    <row r="496" spans="1:5" x14ac:dyDescent="0.3">
      <c r="A496" s="8" t="s">
        <v>17</v>
      </c>
      <c r="B496" s="9">
        <v>0</v>
      </c>
      <c r="C496" s="9">
        <v>0</v>
      </c>
      <c r="D496" s="9">
        <v>0</v>
      </c>
      <c r="E496" s="9">
        <v>0</v>
      </c>
    </row>
    <row r="497" spans="1:5" x14ac:dyDescent="0.3">
      <c r="A497" s="4" t="s">
        <v>146</v>
      </c>
      <c r="B497" s="5"/>
      <c r="C497" s="5"/>
      <c r="D497" s="5"/>
      <c r="E497" s="5"/>
    </row>
    <row r="498" spans="1:5" x14ac:dyDescent="0.3">
      <c r="A498" s="8" t="s">
        <v>128</v>
      </c>
      <c r="B498" s="9">
        <v>114</v>
      </c>
      <c r="C498" s="9">
        <v>15</v>
      </c>
      <c r="D498" s="9">
        <v>50</v>
      </c>
      <c r="E498" s="9">
        <v>179</v>
      </c>
    </row>
    <row r="499" spans="1:5" x14ac:dyDescent="0.3">
      <c r="A499" s="8" t="s">
        <v>16</v>
      </c>
      <c r="B499" s="9">
        <v>1669</v>
      </c>
      <c r="C499" s="9">
        <v>171</v>
      </c>
      <c r="D499" s="9">
        <v>382</v>
      </c>
      <c r="E499" s="9">
        <v>2222</v>
      </c>
    </row>
    <row r="500" spans="1:5" x14ac:dyDescent="0.3">
      <c r="A500" s="8" t="s">
        <v>17</v>
      </c>
      <c r="B500" s="9">
        <v>1619</v>
      </c>
      <c r="C500" s="9">
        <v>170</v>
      </c>
      <c r="D500" s="9">
        <v>354</v>
      </c>
      <c r="E500" s="9">
        <v>2143</v>
      </c>
    </row>
    <row r="501" spans="1:5" x14ac:dyDescent="0.3">
      <c r="A501" s="4" t="s">
        <v>147</v>
      </c>
      <c r="B501" s="5"/>
      <c r="C501" s="5"/>
      <c r="D501" s="5"/>
      <c r="E501" s="5"/>
    </row>
    <row r="502" spans="1:5" x14ac:dyDescent="0.3">
      <c r="A502" s="8" t="s">
        <v>128</v>
      </c>
      <c r="B502" s="9">
        <v>57</v>
      </c>
      <c r="C502" s="9">
        <v>20</v>
      </c>
      <c r="D502" s="9">
        <v>30</v>
      </c>
      <c r="E502" s="9">
        <v>107</v>
      </c>
    </row>
    <row r="503" spans="1:5" x14ac:dyDescent="0.3">
      <c r="A503" s="8" t="s">
        <v>16</v>
      </c>
      <c r="B503" s="9">
        <v>762</v>
      </c>
      <c r="C503" s="9">
        <v>258</v>
      </c>
      <c r="D503" s="9">
        <v>242</v>
      </c>
      <c r="E503" s="9">
        <v>1262</v>
      </c>
    </row>
    <row r="504" spans="1:5" x14ac:dyDescent="0.3">
      <c r="A504" s="8" t="s">
        <v>17</v>
      </c>
      <c r="B504" s="9">
        <v>736</v>
      </c>
      <c r="C504" s="9">
        <v>256</v>
      </c>
      <c r="D504" s="9">
        <v>224</v>
      </c>
      <c r="E504" s="9">
        <v>1216</v>
      </c>
    </row>
    <row r="505" spans="1:5" x14ac:dyDescent="0.3">
      <c r="A505" s="4" t="s">
        <v>148</v>
      </c>
      <c r="B505" s="5"/>
      <c r="C505" s="5"/>
      <c r="D505" s="5"/>
      <c r="E505" s="5"/>
    </row>
    <row r="506" spans="1:5" x14ac:dyDescent="0.3">
      <c r="A506" s="8" t="s">
        <v>128</v>
      </c>
      <c r="B506" s="9">
        <v>14</v>
      </c>
      <c r="C506" s="9">
        <v>0</v>
      </c>
      <c r="D506" s="9">
        <v>0</v>
      </c>
      <c r="E506" s="9">
        <v>14</v>
      </c>
    </row>
    <row r="507" spans="1:5" x14ac:dyDescent="0.3">
      <c r="A507" s="8" t="s">
        <v>16</v>
      </c>
      <c r="B507" s="9">
        <v>252</v>
      </c>
      <c r="C507" s="9">
        <v>0</v>
      </c>
      <c r="D507" s="9">
        <v>0</v>
      </c>
      <c r="E507" s="9">
        <v>252</v>
      </c>
    </row>
    <row r="508" spans="1:5" x14ac:dyDescent="0.3">
      <c r="A508" s="8" t="s">
        <v>17</v>
      </c>
      <c r="B508" s="9">
        <v>249</v>
      </c>
      <c r="C508" s="9">
        <v>0</v>
      </c>
      <c r="D508" s="9">
        <v>0</v>
      </c>
      <c r="E508" s="9">
        <v>249</v>
      </c>
    </row>
    <row r="509" spans="1:5" x14ac:dyDescent="0.3">
      <c r="A509" s="4" t="s">
        <v>149</v>
      </c>
      <c r="B509" s="5"/>
      <c r="C509" s="5"/>
      <c r="D509" s="5"/>
      <c r="E509" s="5"/>
    </row>
    <row r="510" spans="1:5" x14ac:dyDescent="0.3">
      <c r="A510" s="8" t="s">
        <v>128</v>
      </c>
      <c r="B510" s="9">
        <v>18</v>
      </c>
      <c r="C510" s="9">
        <v>0</v>
      </c>
      <c r="D510" s="9">
        <v>0</v>
      </c>
      <c r="E510" s="9">
        <v>18</v>
      </c>
    </row>
    <row r="511" spans="1:5" x14ac:dyDescent="0.3">
      <c r="A511" s="8" t="s">
        <v>16</v>
      </c>
      <c r="B511" s="9">
        <v>324</v>
      </c>
      <c r="C511" s="9">
        <v>0</v>
      </c>
      <c r="D511" s="9">
        <v>0</v>
      </c>
      <c r="E511" s="9">
        <v>324</v>
      </c>
    </row>
    <row r="512" spans="1:5" x14ac:dyDescent="0.3">
      <c r="A512" s="8" t="s">
        <v>17</v>
      </c>
      <c r="B512" s="9">
        <v>308</v>
      </c>
      <c r="C512" s="9">
        <v>0</v>
      </c>
      <c r="D512" s="9">
        <v>0</v>
      </c>
      <c r="E512" s="9">
        <v>308</v>
      </c>
    </row>
    <row r="513" spans="1:5" x14ac:dyDescent="0.3">
      <c r="A513" s="4" t="s">
        <v>150</v>
      </c>
      <c r="B513" s="5"/>
      <c r="C513" s="5"/>
      <c r="D513" s="5"/>
      <c r="E513" s="5"/>
    </row>
    <row r="514" spans="1:5" x14ac:dyDescent="0.3">
      <c r="A514" s="8" t="s">
        <v>128</v>
      </c>
      <c r="B514" s="9">
        <v>384</v>
      </c>
      <c r="C514" s="9">
        <v>138</v>
      </c>
      <c r="D514" s="9">
        <v>8</v>
      </c>
      <c r="E514" s="9">
        <v>530</v>
      </c>
    </row>
    <row r="515" spans="1:5" x14ac:dyDescent="0.3">
      <c r="A515" s="8" t="s">
        <v>16</v>
      </c>
      <c r="B515" s="9">
        <v>4649</v>
      </c>
      <c r="C515" s="9">
        <v>1695</v>
      </c>
      <c r="D515" s="9">
        <v>60</v>
      </c>
      <c r="E515" s="9">
        <v>6404</v>
      </c>
    </row>
    <row r="516" spans="1:5" x14ac:dyDescent="0.3">
      <c r="A516" s="8" t="s">
        <v>17</v>
      </c>
      <c r="B516" s="9">
        <v>4536</v>
      </c>
      <c r="C516" s="9">
        <v>178</v>
      </c>
      <c r="D516" s="9">
        <v>56</v>
      </c>
      <c r="E516" s="9">
        <v>4770</v>
      </c>
    </row>
    <row r="517" spans="1:5" x14ac:dyDescent="0.3">
      <c r="A517" s="4" t="s">
        <v>151</v>
      </c>
      <c r="B517" s="5"/>
      <c r="C517" s="5"/>
      <c r="D517" s="5"/>
      <c r="E517" s="5"/>
    </row>
    <row r="518" spans="1:5" x14ac:dyDescent="0.3">
      <c r="A518" s="8" t="s">
        <v>128</v>
      </c>
      <c r="B518" s="9">
        <v>4</v>
      </c>
      <c r="C518" s="9">
        <v>0</v>
      </c>
      <c r="D518" s="9">
        <v>0</v>
      </c>
      <c r="E518" s="9">
        <v>4</v>
      </c>
    </row>
    <row r="519" spans="1:5" x14ac:dyDescent="0.3">
      <c r="A519" s="8" t="s">
        <v>16</v>
      </c>
      <c r="B519" s="9">
        <v>59</v>
      </c>
      <c r="C519" s="9">
        <v>0</v>
      </c>
      <c r="D519" s="9">
        <v>0</v>
      </c>
      <c r="E519" s="9">
        <v>59</v>
      </c>
    </row>
    <row r="520" spans="1:5" x14ac:dyDescent="0.3">
      <c r="A520" s="8" t="s">
        <v>17</v>
      </c>
      <c r="B520" s="9">
        <v>55</v>
      </c>
      <c r="C520" s="9">
        <v>0</v>
      </c>
      <c r="D520" s="9">
        <v>0</v>
      </c>
      <c r="E520" s="9">
        <v>55</v>
      </c>
    </row>
    <row r="521" spans="1:5" x14ac:dyDescent="0.3">
      <c r="A521" s="4" t="s">
        <v>152</v>
      </c>
      <c r="B521" s="5"/>
      <c r="C521" s="5"/>
      <c r="D521" s="5"/>
      <c r="E521" s="5"/>
    </row>
    <row r="522" spans="1:5" x14ac:dyDescent="0.3">
      <c r="A522" s="8" t="s">
        <v>128</v>
      </c>
      <c r="B522" s="9">
        <v>100</v>
      </c>
      <c r="C522" s="9">
        <v>48</v>
      </c>
      <c r="D522" s="9">
        <v>54</v>
      </c>
      <c r="E522" s="9">
        <v>202</v>
      </c>
    </row>
    <row r="523" spans="1:5" x14ac:dyDescent="0.3">
      <c r="A523" s="8" t="s">
        <v>16</v>
      </c>
      <c r="B523" s="9">
        <v>1479</v>
      </c>
      <c r="C523" s="9">
        <v>385</v>
      </c>
      <c r="D523" s="9">
        <v>512</v>
      </c>
      <c r="E523" s="9">
        <v>2376</v>
      </c>
    </row>
    <row r="524" spans="1:5" x14ac:dyDescent="0.3">
      <c r="A524" s="8" t="s">
        <v>17</v>
      </c>
      <c r="B524" s="9">
        <v>1418</v>
      </c>
      <c r="C524" s="9">
        <v>347</v>
      </c>
      <c r="D524" s="9">
        <v>474</v>
      </c>
      <c r="E524" s="9">
        <v>2239</v>
      </c>
    </row>
    <row r="525" spans="1:5" x14ac:dyDescent="0.3">
      <c r="A525" s="4" t="s">
        <v>153</v>
      </c>
      <c r="B525" s="5"/>
      <c r="C525" s="5"/>
      <c r="D525" s="5"/>
      <c r="E525" s="5"/>
    </row>
    <row r="526" spans="1:5" x14ac:dyDescent="0.3">
      <c r="A526" s="8" t="s">
        <v>128</v>
      </c>
      <c r="B526" s="9">
        <v>62</v>
      </c>
      <c r="C526" s="9">
        <v>15</v>
      </c>
      <c r="D526" s="9">
        <v>50</v>
      </c>
      <c r="E526" s="9">
        <v>127</v>
      </c>
    </row>
    <row r="527" spans="1:5" x14ac:dyDescent="0.3">
      <c r="A527" s="8" t="s">
        <v>16</v>
      </c>
      <c r="B527" s="9">
        <v>838</v>
      </c>
      <c r="C527" s="9">
        <v>97</v>
      </c>
      <c r="D527" s="9">
        <v>462</v>
      </c>
      <c r="E527" s="9">
        <v>1397</v>
      </c>
    </row>
    <row r="528" spans="1:5" x14ac:dyDescent="0.3">
      <c r="A528" s="8" t="s">
        <v>17</v>
      </c>
      <c r="B528" s="9">
        <v>804</v>
      </c>
      <c r="C528" s="9">
        <v>88</v>
      </c>
      <c r="D528" s="9">
        <v>427</v>
      </c>
      <c r="E528" s="9">
        <v>1319</v>
      </c>
    </row>
    <row r="529" spans="1:5" x14ac:dyDescent="0.3">
      <c r="A529" s="4" t="s">
        <v>154</v>
      </c>
      <c r="B529" s="5"/>
      <c r="C529" s="5"/>
      <c r="D529" s="5"/>
      <c r="E529" s="5"/>
    </row>
    <row r="530" spans="1:5" x14ac:dyDescent="0.3">
      <c r="A530" s="8" t="s">
        <v>128</v>
      </c>
      <c r="B530" s="9">
        <v>1</v>
      </c>
      <c r="C530" s="9">
        <v>0</v>
      </c>
      <c r="D530" s="9">
        <v>0</v>
      </c>
      <c r="E530" s="9">
        <v>1</v>
      </c>
    </row>
    <row r="531" spans="1:5" x14ac:dyDescent="0.3">
      <c r="A531" s="8" t="s">
        <v>16</v>
      </c>
      <c r="B531" s="9">
        <v>20</v>
      </c>
      <c r="C531" s="9">
        <v>0</v>
      </c>
      <c r="D531" s="9">
        <v>0</v>
      </c>
      <c r="E531" s="9">
        <v>20</v>
      </c>
    </row>
    <row r="532" spans="1:5" x14ac:dyDescent="0.3">
      <c r="A532" s="8" t="s">
        <v>17</v>
      </c>
      <c r="B532" s="9">
        <v>19</v>
      </c>
      <c r="C532" s="9">
        <v>0</v>
      </c>
      <c r="D532" s="9">
        <v>0</v>
      </c>
      <c r="E532" s="9">
        <v>19</v>
      </c>
    </row>
    <row r="533" spans="1:5" x14ac:dyDescent="0.3">
      <c r="A533" s="4" t="s">
        <v>155</v>
      </c>
      <c r="B533" s="5"/>
      <c r="C533" s="5"/>
      <c r="D533" s="5"/>
      <c r="E533" s="5"/>
    </row>
    <row r="534" spans="1:5" x14ac:dyDescent="0.3">
      <c r="A534" s="8" t="s">
        <v>128</v>
      </c>
      <c r="B534" s="9">
        <v>120</v>
      </c>
      <c r="C534" s="9">
        <v>16</v>
      </c>
      <c r="D534" s="9">
        <v>30</v>
      </c>
      <c r="E534" s="9">
        <v>166</v>
      </c>
    </row>
    <row r="535" spans="1:5" x14ac:dyDescent="0.3">
      <c r="A535" s="8" t="s">
        <v>16</v>
      </c>
      <c r="B535" s="9">
        <v>1545</v>
      </c>
      <c r="C535" s="9">
        <v>104</v>
      </c>
      <c r="D535" s="9">
        <v>285</v>
      </c>
      <c r="E535" s="9">
        <v>1934</v>
      </c>
    </row>
    <row r="536" spans="1:5" x14ac:dyDescent="0.3">
      <c r="A536" s="8" t="s">
        <v>17</v>
      </c>
      <c r="B536" s="9">
        <v>1489</v>
      </c>
      <c r="C536" s="9">
        <v>94</v>
      </c>
      <c r="D536" s="9">
        <v>264</v>
      </c>
      <c r="E536" s="9">
        <v>1847</v>
      </c>
    </row>
    <row r="537" spans="1:5" x14ac:dyDescent="0.3">
      <c r="A537" s="4" t="s">
        <v>156</v>
      </c>
      <c r="B537" s="5"/>
      <c r="C537" s="5"/>
      <c r="D537" s="5"/>
      <c r="E537" s="5"/>
    </row>
    <row r="538" spans="1:5" x14ac:dyDescent="0.3">
      <c r="A538" s="8" t="s">
        <v>128</v>
      </c>
      <c r="B538" s="9">
        <v>25</v>
      </c>
      <c r="C538" s="9">
        <v>0</v>
      </c>
      <c r="D538" s="9">
        <v>8</v>
      </c>
      <c r="E538" s="9">
        <v>33</v>
      </c>
    </row>
    <row r="539" spans="1:5" x14ac:dyDescent="0.3">
      <c r="A539" s="8" t="s">
        <v>16</v>
      </c>
      <c r="B539" s="9">
        <v>213</v>
      </c>
      <c r="C539" s="9">
        <v>0</v>
      </c>
      <c r="D539" s="9">
        <v>59</v>
      </c>
      <c r="E539" s="9">
        <v>272</v>
      </c>
    </row>
    <row r="540" spans="1:5" x14ac:dyDescent="0.3">
      <c r="A540" s="8" t="s">
        <v>17</v>
      </c>
      <c r="B540" s="9">
        <v>188</v>
      </c>
      <c r="C540" s="9">
        <v>0</v>
      </c>
      <c r="D540" s="9">
        <v>49</v>
      </c>
      <c r="E540" s="9">
        <v>237</v>
      </c>
    </row>
    <row r="541" spans="1:5" x14ac:dyDescent="0.3">
      <c r="A541" s="4" t="s">
        <v>157</v>
      </c>
      <c r="B541" s="5"/>
      <c r="C541" s="5"/>
      <c r="D541" s="5"/>
      <c r="E541" s="5"/>
    </row>
    <row r="542" spans="1:5" x14ac:dyDescent="0.3">
      <c r="A542" s="8" t="s">
        <v>128</v>
      </c>
      <c r="B542" s="9">
        <v>939</v>
      </c>
      <c r="C542" s="9">
        <v>55</v>
      </c>
      <c r="D542" s="9">
        <v>182</v>
      </c>
      <c r="E542" s="9">
        <v>1176</v>
      </c>
    </row>
    <row r="543" spans="1:5" x14ac:dyDescent="0.3">
      <c r="A543" s="8" t="s">
        <v>16</v>
      </c>
      <c r="B543" s="9">
        <v>14172</v>
      </c>
      <c r="C543" s="9">
        <v>230</v>
      </c>
      <c r="D543" s="9">
        <v>884</v>
      </c>
      <c r="E543" s="9">
        <v>15286</v>
      </c>
    </row>
    <row r="544" spans="1:5" x14ac:dyDescent="0.3">
      <c r="A544" s="8" t="s">
        <v>17</v>
      </c>
      <c r="B544" s="9">
        <v>13445</v>
      </c>
      <c r="C544" s="9">
        <v>226</v>
      </c>
      <c r="D544" s="9">
        <v>797</v>
      </c>
      <c r="E544" s="9">
        <v>14468</v>
      </c>
    </row>
    <row r="545" spans="1:5" x14ac:dyDescent="0.3">
      <c r="A545" s="4" t="s">
        <v>158</v>
      </c>
      <c r="B545" s="5"/>
      <c r="C545" s="5"/>
      <c r="D545" s="5"/>
      <c r="E545" s="5"/>
    </row>
    <row r="546" spans="1:5" x14ac:dyDescent="0.3">
      <c r="A546" s="8" t="s">
        <v>128</v>
      </c>
      <c r="B546" s="9">
        <v>308</v>
      </c>
      <c r="C546" s="9">
        <v>2531</v>
      </c>
      <c r="D546" s="9">
        <v>200</v>
      </c>
      <c r="E546" s="9">
        <v>3039</v>
      </c>
    </row>
    <row r="547" spans="1:5" x14ac:dyDescent="0.3">
      <c r="A547" s="8" t="s">
        <v>16</v>
      </c>
      <c r="B547" s="9">
        <v>2590</v>
      </c>
      <c r="C547" s="9">
        <v>9620</v>
      </c>
      <c r="D547" s="9">
        <v>935</v>
      </c>
      <c r="E547" s="9">
        <v>13145</v>
      </c>
    </row>
    <row r="548" spans="1:5" x14ac:dyDescent="0.3">
      <c r="A548" s="8" t="s">
        <v>17</v>
      </c>
      <c r="B548" s="9">
        <v>2505</v>
      </c>
      <c r="C548" s="9">
        <v>8929</v>
      </c>
      <c r="D548" s="9">
        <v>864</v>
      </c>
      <c r="E548" s="9">
        <v>12298</v>
      </c>
    </row>
    <row r="549" spans="1:5" x14ac:dyDescent="0.3">
      <c r="A549" s="4" t="s">
        <v>159</v>
      </c>
      <c r="B549" s="5"/>
      <c r="C549" s="5"/>
      <c r="D549" s="5"/>
      <c r="E549" s="5"/>
    </row>
    <row r="550" spans="1:5" x14ac:dyDescent="0.3">
      <c r="A550" s="8" t="s">
        <v>128</v>
      </c>
      <c r="B550" s="9">
        <v>1853</v>
      </c>
      <c r="C550" s="9">
        <v>42</v>
      </c>
      <c r="D550" s="9">
        <v>672</v>
      </c>
      <c r="E550" s="9">
        <v>2567</v>
      </c>
    </row>
    <row r="551" spans="1:5" x14ac:dyDescent="0.3">
      <c r="A551" s="8" t="s">
        <v>16</v>
      </c>
      <c r="B551" s="9">
        <v>4965</v>
      </c>
      <c r="C551" s="9">
        <v>97</v>
      </c>
      <c r="D551" s="9">
        <v>1031</v>
      </c>
      <c r="E551" s="9">
        <v>6093</v>
      </c>
    </row>
    <row r="552" spans="1:5" x14ac:dyDescent="0.3">
      <c r="A552" s="8" t="s">
        <v>17</v>
      </c>
      <c r="B552" s="9">
        <v>4840</v>
      </c>
      <c r="C552" s="9">
        <v>96</v>
      </c>
      <c r="D552" s="9">
        <v>903</v>
      </c>
      <c r="E552" s="9">
        <v>5839</v>
      </c>
    </row>
    <row r="553" spans="1:5" x14ac:dyDescent="0.3">
      <c r="A553" s="4" t="s">
        <v>160</v>
      </c>
      <c r="B553" s="5"/>
      <c r="C553" s="5"/>
      <c r="D553" s="5"/>
      <c r="E553" s="5"/>
    </row>
    <row r="554" spans="1:5" x14ac:dyDescent="0.3">
      <c r="A554" s="8" t="s">
        <v>128</v>
      </c>
      <c r="B554" s="9">
        <v>366</v>
      </c>
      <c r="C554" s="9">
        <v>1343</v>
      </c>
      <c r="D554" s="9">
        <v>326</v>
      </c>
      <c r="E554" s="9">
        <v>2035</v>
      </c>
    </row>
    <row r="555" spans="1:5" x14ac:dyDescent="0.3">
      <c r="A555" s="8" t="s">
        <v>16</v>
      </c>
      <c r="B555" s="9">
        <v>3260</v>
      </c>
      <c r="C555" s="9">
        <v>8665</v>
      </c>
      <c r="D555" s="9">
        <v>1840</v>
      </c>
      <c r="E555" s="9">
        <v>13765</v>
      </c>
    </row>
    <row r="556" spans="1:5" x14ac:dyDescent="0.3">
      <c r="A556" s="8" t="s">
        <v>17</v>
      </c>
      <c r="B556" s="9">
        <v>3189</v>
      </c>
      <c r="C556" s="9">
        <v>7470</v>
      </c>
      <c r="D556" s="9">
        <v>1707</v>
      </c>
      <c r="E556" s="9">
        <v>12366</v>
      </c>
    </row>
    <row r="557" spans="1:5" x14ac:dyDescent="0.3">
      <c r="A557" s="4" t="s">
        <v>161</v>
      </c>
      <c r="B557" s="5"/>
      <c r="C557" s="5"/>
      <c r="D557" s="5"/>
      <c r="E557" s="5"/>
    </row>
    <row r="558" spans="1:5" x14ac:dyDescent="0.3">
      <c r="A558" s="8" t="s">
        <v>128</v>
      </c>
      <c r="B558" s="9">
        <v>77</v>
      </c>
      <c r="C558" s="9">
        <v>2837</v>
      </c>
      <c r="D558" s="9">
        <v>12</v>
      </c>
      <c r="E558" s="9">
        <v>2926</v>
      </c>
    </row>
    <row r="559" spans="1:5" x14ac:dyDescent="0.3">
      <c r="A559" s="8" t="s">
        <v>16</v>
      </c>
      <c r="B559" s="9">
        <v>1224</v>
      </c>
      <c r="C559" s="9">
        <v>16720</v>
      </c>
      <c r="D559" s="9">
        <v>60</v>
      </c>
      <c r="E559" s="9">
        <v>18004</v>
      </c>
    </row>
    <row r="560" spans="1:5" x14ac:dyDescent="0.3">
      <c r="A560" s="8" t="s">
        <v>17</v>
      </c>
      <c r="B560" s="9">
        <v>1196</v>
      </c>
      <c r="C560" s="9">
        <v>15960</v>
      </c>
      <c r="D560" s="9">
        <v>56</v>
      </c>
      <c r="E560" s="9">
        <v>17212</v>
      </c>
    </row>
    <row r="561" spans="1:5" x14ac:dyDescent="0.3">
      <c r="A561" s="4" t="s">
        <v>162</v>
      </c>
      <c r="B561" s="5"/>
      <c r="C561" s="5"/>
      <c r="D561" s="5"/>
      <c r="E561" s="5"/>
    </row>
    <row r="562" spans="1:5" x14ac:dyDescent="0.3">
      <c r="A562" s="8" t="s">
        <v>128</v>
      </c>
      <c r="B562" s="9">
        <v>407</v>
      </c>
      <c r="C562" s="9">
        <v>1404</v>
      </c>
      <c r="D562" s="9">
        <v>108</v>
      </c>
      <c r="E562" s="9">
        <v>1919</v>
      </c>
    </row>
    <row r="563" spans="1:5" x14ac:dyDescent="0.3">
      <c r="A563" s="8" t="s">
        <v>16</v>
      </c>
      <c r="B563" s="9">
        <v>3709</v>
      </c>
      <c r="C563" s="9">
        <v>3622</v>
      </c>
      <c r="D563" s="9">
        <v>619</v>
      </c>
      <c r="E563" s="9">
        <v>7950</v>
      </c>
    </row>
    <row r="564" spans="1:5" x14ac:dyDescent="0.3">
      <c r="A564" s="8" t="s">
        <v>17</v>
      </c>
      <c r="B564" s="9">
        <v>3614</v>
      </c>
      <c r="C564" s="9">
        <v>3351</v>
      </c>
      <c r="D564" s="9">
        <v>549</v>
      </c>
      <c r="E564" s="9">
        <v>7514</v>
      </c>
    </row>
    <row r="565" spans="1:5" x14ac:dyDescent="0.3">
      <c r="A565" s="4" t="s">
        <v>163</v>
      </c>
      <c r="B565" s="5"/>
      <c r="C565" s="5"/>
      <c r="D565" s="5"/>
      <c r="E565" s="5"/>
    </row>
    <row r="566" spans="1:5" x14ac:dyDescent="0.3">
      <c r="A566" s="8" t="s">
        <v>128</v>
      </c>
      <c r="B566" s="9">
        <v>466</v>
      </c>
      <c r="C566" s="9">
        <v>41</v>
      </c>
      <c r="D566" s="9">
        <v>7</v>
      </c>
      <c r="E566" s="9">
        <v>514</v>
      </c>
    </row>
    <row r="567" spans="1:5" x14ac:dyDescent="0.3">
      <c r="A567" s="8" t="s">
        <v>16</v>
      </c>
      <c r="B567" s="9">
        <v>2432</v>
      </c>
      <c r="C567" s="9">
        <v>468</v>
      </c>
      <c r="D567" s="9">
        <v>9</v>
      </c>
      <c r="E567" s="9">
        <v>2909</v>
      </c>
    </row>
    <row r="568" spans="1:5" x14ac:dyDescent="0.3">
      <c r="A568" s="8" t="s">
        <v>17</v>
      </c>
      <c r="B568" s="9">
        <v>2386</v>
      </c>
      <c r="C568" s="9">
        <v>460</v>
      </c>
      <c r="D568" s="9">
        <v>7</v>
      </c>
      <c r="E568" s="9">
        <v>2853</v>
      </c>
    </row>
    <row r="569" spans="1:5" x14ac:dyDescent="0.3">
      <c r="A569" s="4" t="s">
        <v>164</v>
      </c>
      <c r="B569" s="5"/>
      <c r="C569" s="5"/>
      <c r="D569" s="5"/>
      <c r="E569" s="5"/>
    </row>
    <row r="570" spans="1:5" x14ac:dyDescent="0.3">
      <c r="A570" s="8" t="s">
        <v>128</v>
      </c>
      <c r="B570" s="9">
        <v>7</v>
      </c>
      <c r="C570" s="9">
        <v>0</v>
      </c>
      <c r="D570" s="9">
        <v>0</v>
      </c>
      <c r="E570" s="9">
        <v>7</v>
      </c>
    </row>
    <row r="571" spans="1:5" x14ac:dyDescent="0.3">
      <c r="A571" s="8" t="s">
        <v>16</v>
      </c>
      <c r="B571" s="9">
        <v>90</v>
      </c>
      <c r="C571" s="9">
        <v>0</v>
      </c>
      <c r="D571" s="9">
        <v>0</v>
      </c>
      <c r="E571" s="9">
        <v>90</v>
      </c>
    </row>
    <row r="572" spans="1:5" x14ac:dyDescent="0.3">
      <c r="A572" s="8" t="s">
        <v>17</v>
      </c>
      <c r="B572" s="9">
        <v>83</v>
      </c>
      <c r="C572" s="9">
        <v>0</v>
      </c>
      <c r="D572" s="9">
        <v>0</v>
      </c>
      <c r="E572" s="9">
        <v>83</v>
      </c>
    </row>
    <row r="573" spans="1:5" x14ac:dyDescent="0.3">
      <c r="A573" s="4" t="s">
        <v>165</v>
      </c>
      <c r="B573" s="5"/>
      <c r="C573" s="5"/>
      <c r="D573" s="5"/>
      <c r="E573" s="5"/>
    </row>
    <row r="574" spans="1:5" x14ac:dyDescent="0.3">
      <c r="A574" s="8" t="s">
        <v>128</v>
      </c>
      <c r="B574" s="9">
        <v>2360</v>
      </c>
      <c r="C574" s="9">
        <v>186</v>
      </c>
      <c r="D574" s="9">
        <v>17</v>
      </c>
      <c r="E574" s="9">
        <v>2563</v>
      </c>
    </row>
    <row r="575" spans="1:5" x14ac:dyDescent="0.3">
      <c r="A575" s="8" t="s">
        <v>16</v>
      </c>
      <c r="B575" s="9">
        <v>41117</v>
      </c>
      <c r="C575" s="9">
        <v>3767</v>
      </c>
      <c r="D575" s="9">
        <v>63</v>
      </c>
      <c r="E575" s="9">
        <v>44947</v>
      </c>
    </row>
    <row r="576" spans="1:5" x14ac:dyDescent="0.3">
      <c r="A576" s="8" t="s">
        <v>17</v>
      </c>
      <c r="B576" s="9">
        <v>39869</v>
      </c>
      <c r="C576" s="9">
        <v>3635</v>
      </c>
      <c r="D576" s="9">
        <v>58</v>
      </c>
      <c r="E576" s="9">
        <v>43562</v>
      </c>
    </row>
    <row r="577" spans="1:5" x14ac:dyDescent="0.3">
      <c r="A577" s="4" t="s">
        <v>166</v>
      </c>
      <c r="B577" s="5"/>
      <c r="C577" s="5"/>
      <c r="D577" s="5"/>
      <c r="E577" s="5"/>
    </row>
    <row r="578" spans="1:5" x14ac:dyDescent="0.3">
      <c r="A578" s="8" t="s">
        <v>128</v>
      </c>
      <c r="B578" s="9">
        <v>119</v>
      </c>
      <c r="C578" s="9">
        <v>55</v>
      </c>
      <c r="D578" s="9">
        <v>3</v>
      </c>
      <c r="E578" s="9">
        <v>177</v>
      </c>
    </row>
    <row r="579" spans="1:5" x14ac:dyDescent="0.3">
      <c r="A579" s="8" t="s">
        <v>16</v>
      </c>
      <c r="B579" s="9">
        <v>1077</v>
      </c>
      <c r="C579" s="9">
        <v>253</v>
      </c>
      <c r="D579" s="9">
        <v>40</v>
      </c>
      <c r="E579" s="9">
        <v>1370</v>
      </c>
    </row>
    <row r="580" spans="1:5" x14ac:dyDescent="0.3">
      <c r="A580" s="8" t="s">
        <v>17</v>
      </c>
      <c r="B580" s="9">
        <v>1057</v>
      </c>
      <c r="C580" s="9">
        <v>251</v>
      </c>
      <c r="D580" s="9">
        <v>37</v>
      </c>
      <c r="E580" s="9">
        <v>1345</v>
      </c>
    </row>
    <row r="581" spans="1:5" x14ac:dyDescent="0.3">
      <c r="A581" s="4" t="s">
        <v>167</v>
      </c>
      <c r="B581" s="5"/>
      <c r="C581" s="5"/>
      <c r="D581" s="5"/>
      <c r="E581" s="5"/>
    </row>
    <row r="582" spans="1:5" x14ac:dyDescent="0.3">
      <c r="A582" s="8" t="s">
        <v>128</v>
      </c>
      <c r="B582" s="9">
        <v>0</v>
      </c>
      <c r="C582" s="9">
        <v>0</v>
      </c>
      <c r="D582" s="9">
        <v>0</v>
      </c>
      <c r="E582" s="9">
        <v>0</v>
      </c>
    </row>
    <row r="583" spans="1:5" x14ac:dyDescent="0.3">
      <c r="A583" s="8" t="s">
        <v>16</v>
      </c>
      <c r="B583" s="9">
        <v>0</v>
      </c>
      <c r="C583" s="9">
        <v>0</v>
      </c>
      <c r="D583" s="9">
        <v>0</v>
      </c>
      <c r="E583" s="9">
        <v>0</v>
      </c>
    </row>
    <row r="584" spans="1:5" x14ac:dyDescent="0.3">
      <c r="A584" s="8" t="s">
        <v>17</v>
      </c>
      <c r="B584" s="9">
        <v>0</v>
      </c>
      <c r="C584" s="9">
        <v>0</v>
      </c>
      <c r="D584" s="9">
        <v>0</v>
      </c>
      <c r="E584" s="9">
        <v>0</v>
      </c>
    </row>
    <row r="585" spans="1:5" x14ac:dyDescent="0.3">
      <c r="A585" s="4" t="s">
        <v>168</v>
      </c>
      <c r="B585" s="5"/>
      <c r="C585" s="5"/>
      <c r="D585" s="5"/>
      <c r="E585" s="5"/>
    </row>
    <row r="586" spans="1:5" x14ac:dyDescent="0.3">
      <c r="A586" s="8" t="s">
        <v>128</v>
      </c>
      <c r="B586" s="9">
        <v>0</v>
      </c>
      <c r="C586" s="9">
        <v>57</v>
      </c>
      <c r="D586" s="9">
        <v>2</v>
      </c>
      <c r="E586" s="9">
        <v>59</v>
      </c>
    </row>
    <row r="587" spans="1:5" x14ac:dyDescent="0.3">
      <c r="A587" s="8" t="s">
        <v>16</v>
      </c>
      <c r="B587" s="9">
        <v>0</v>
      </c>
      <c r="C587" s="9">
        <v>2065</v>
      </c>
      <c r="D587" s="9">
        <v>33</v>
      </c>
      <c r="E587" s="9">
        <v>2098</v>
      </c>
    </row>
    <row r="588" spans="1:5" x14ac:dyDescent="0.3">
      <c r="A588" s="8" t="s">
        <v>17</v>
      </c>
      <c r="B588" s="9">
        <v>0</v>
      </c>
      <c r="C588" s="9">
        <v>1961</v>
      </c>
      <c r="D588" s="9">
        <v>30</v>
      </c>
      <c r="E588" s="9">
        <v>1991</v>
      </c>
    </row>
    <row r="589" spans="1:5" x14ac:dyDescent="0.3">
      <c r="A589" s="4" t="s">
        <v>169</v>
      </c>
      <c r="B589" s="5"/>
      <c r="C589" s="5"/>
      <c r="D589" s="5"/>
      <c r="E589" s="5"/>
    </row>
    <row r="590" spans="1:5" x14ac:dyDescent="0.3">
      <c r="A590" s="8" t="s">
        <v>128</v>
      </c>
      <c r="B590" s="9">
        <v>0</v>
      </c>
      <c r="C590" s="9">
        <v>0</v>
      </c>
      <c r="D590" s="9">
        <v>0</v>
      </c>
      <c r="E590" s="9">
        <v>0</v>
      </c>
    </row>
    <row r="591" spans="1:5" x14ac:dyDescent="0.3">
      <c r="A591" s="8" t="s">
        <v>16</v>
      </c>
      <c r="B591" s="9">
        <v>0</v>
      </c>
      <c r="C591" s="9">
        <v>0</v>
      </c>
      <c r="D591" s="9">
        <v>0</v>
      </c>
      <c r="E591" s="9">
        <v>0</v>
      </c>
    </row>
    <row r="592" spans="1:5" x14ac:dyDescent="0.3">
      <c r="A592" s="8" t="s">
        <v>17</v>
      </c>
      <c r="B592" s="9">
        <v>0</v>
      </c>
      <c r="C592" s="9">
        <v>0</v>
      </c>
      <c r="D592" s="9">
        <v>0</v>
      </c>
      <c r="E592" s="9">
        <v>0</v>
      </c>
    </row>
    <row r="593" spans="1:5" x14ac:dyDescent="0.3">
      <c r="A593" s="4" t="s">
        <v>170</v>
      </c>
      <c r="B593" s="5"/>
      <c r="C593" s="5"/>
      <c r="D593" s="5"/>
      <c r="E593" s="5"/>
    </row>
    <row r="594" spans="1:5" x14ac:dyDescent="0.3">
      <c r="A594" s="8" t="s">
        <v>128</v>
      </c>
      <c r="B594" s="9">
        <v>38</v>
      </c>
      <c r="C594" s="9">
        <v>9296</v>
      </c>
      <c r="D594" s="9">
        <v>139</v>
      </c>
      <c r="E594" s="9">
        <v>9473</v>
      </c>
    </row>
    <row r="595" spans="1:5" x14ac:dyDescent="0.3">
      <c r="A595" s="8" t="s">
        <v>16</v>
      </c>
      <c r="B595" s="9">
        <v>451</v>
      </c>
      <c r="C595" s="9">
        <v>291199</v>
      </c>
      <c r="D595" s="9">
        <v>1662</v>
      </c>
      <c r="E595" s="9">
        <v>293312</v>
      </c>
    </row>
    <row r="596" spans="1:5" x14ac:dyDescent="0.3">
      <c r="A596" s="8" t="s">
        <v>17</v>
      </c>
      <c r="B596" s="9">
        <v>442</v>
      </c>
      <c r="C596" s="9">
        <v>258530</v>
      </c>
      <c r="D596" s="9">
        <v>1546</v>
      </c>
      <c r="E596" s="9">
        <v>260518</v>
      </c>
    </row>
    <row r="597" spans="1:5" x14ac:dyDescent="0.3">
      <c r="A597" s="4" t="s">
        <v>171</v>
      </c>
      <c r="B597" s="5"/>
      <c r="C597" s="5"/>
      <c r="D597" s="5"/>
      <c r="E597" s="5"/>
    </row>
    <row r="598" spans="1:5" x14ac:dyDescent="0.3">
      <c r="A598" s="8" t="s">
        <v>128</v>
      </c>
      <c r="B598" s="9">
        <v>0</v>
      </c>
      <c r="C598" s="9">
        <v>0</v>
      </c>
      <c r="D598" s="9">
        <v>0</v>
      </c>
      <c r="E598" s="9">
        <v>0</v>
      </c>
    </row>
    <row r="599" spans="1:5" x14ac:dyDescent="0.3">
      <c r="A599" s="8" t="s">
        <v>16</v>
      </c>
      <c r="B599" s="9">
        <v>0</v>
      </c>
      <c r="C599" s="9">
        <v>0</v>
      </c>
      <c r="D599" s="9">
        <v>0</v>
      </c>
      <c r="E599" s="9">
        <v>0</v>
      </c>
    </row>
    <row r="600" spans="1:5" x14ac:dyDescent="0.3">
      <c r="A600" s="8" t="s">
        <v>17</v>
      </c>
      <c r="B600" s="9">
        <v>0</v>
      </c>
      <c r="C600" s="9">
        <v>0</v>
      </c>
      <c r="D600" s="9">
        <v>0</v>
      </c>
      <c r="E600" s="9">
        <v>0</v>
      </c>
    </row>
    <row r="601" spans="1:5" x14ac:dyDescent="0.3">
      <c r="A601" s="4" t="s">
        <v>172</v>
      </c>
      <c r="B601" s="5"/>
      <c r="C601" s="5"/>
      <c r="D601" s="5"/>
      <c r="E601" s="5"/>
    </row>
    <row r="602" spans="1:5" x14ac:dyDescent="0.3">
      <c r="A602" s="8" t="s">
        <v>128</v>
      </c>
      <c r="B602" s="9">
        <v>0</v>
      </c>
      <c r="C602" s="9">
        <v>0</v>
      </c>
      <c r="D602" s="9">
        <v>0</v>
      </c>
      <c r="E602" s="9">
        <v>0</v>
      </c>
    </row>
    <row r="603" spans="1:5" x14ac:dyDescent="0.3">
      <c r="A603" s="8" t="s">
        <v>16</v>
      </c>
      <c r="B603" s="9">
        <v>0</v>
      </c>
      <c r="C603" s="9">
        <v>0</v>
      </c>
      <c r="D603" s="9">
        <v>0</v>
      </c>
      <c r="E603" s="9">
        <v>0</v>
      </c>
    </row>
    <row r="604" spans="1:5" x14ac:dyDescent="0.3">
      <c r="A604" s="8" t="s">
        <v>17</v>
      </c>
      <c r="B604" s="9">
        <v>0</v>
      </c>
      <c r="C604" s="9">
        <v>0</v>
      </c>
      <c r="D604" s="9">
        <v>0</v>
      </c>
      <c r="E604" s="9">
        <v>0</v>
      </c>
    </row>
    <row r="605" spans="1:5" x14ac:dyDescent="0.3">
      <c r="A605" s="4" t="s">
        <v>173</v>
      </c>
      <c r="B605" s="5"/>
      <c r="C605" s="5"/>
      <c r="D605" s="5"/>
      <c r="E605" s="5"/>
    </row>
    <row r="606" spans="1:5" x14ac:dyDescent="0.3">
      <c r="A606" s="8" t="s">
        <v>128</v>
      </c>
      <c r="B606" s="9">
        <v>22377</v>
      </c>
      <c r="C606" s="9">
        <v>29341</v>
      </c>
      <c r="D606" s="9">
        <v>36449</v>
      </c>
      <c r="E606" s="9">
        <v>88167</v>
      </c>
    </row>
    <row r="607" spans="1:5" x14ac:dyDescent="0.3">
      <c r="A607" s="8" t="s">
        <v>16</v>
      </c>
      <c r="B607" s="9">
        <v>12111</v>
      </c>
      <c r="C607" s="9">
        <v>9986</v>
      </c>
      <c r="D607" s="9">
        <v>7342</v>
      </c>
      <c r="E607" s="9">
        <v>29439</v>
      </c>
    </row>
    <row r="608" spans="1:5" x14ac:dyDescent="0.3">
      <c r="A608" s="8" t="s">
        <v>17</v>
      </c>
      <c r="B608" s="9">
        <v>11918</v>
      </c>
      <c r="C608" s="9">
        <v>9048</v>
      </c>
      <c r="D608" s="9">
        <v>7081</v>
      </c>
      <c r="E608" s="9">
        <v>28047</v>
      </c>
    </row>
    <row r="609" spans="1:5" x14ac:dyDescent="0.3">
      <c r="A609" s="4" t="s">
        <v>174</v>
      </c>
      <c r="B609" s="5"/>
      <c r="C609" s="5"/>
      <c r="D609" s="5"/>
      <c r="E609" s="5"/>
    </row>
    <row r="610" spans="1:5" x14ac:dyDescent="0.3">
      <c r="A610" s="8" t="s">
        <v>128</v>
      </c>
      <c r="B610" s="9">
        <v>79</v>
      </c>
      <c r="C610" s="9">
        <v>577</v>
      </c>
      <c r="D610" s="9">
        <v>242</v>
      </c>
      <c r="E610" s="9">
        <v>898</v>
      </c>
    </row>
    <row r="611" spans="1:5" x14ac:dyDescent="0.3">
      <c r="A611" s="8" t="s">
        <v>16</v>
      </c>
      <c r="B611" s="9">
        <v>128</v>
      </c>
      <c r="C611" s="9">
        <v>428</v>
      </c>
      <c r="D611" s="9">
        <v>58</v>
      </c>
      <c r="E611" s="9">
        <v>614</v>
      </c>
    </row>
    <row r="612" spans="1:5" x14ac:dyDescent="0.3">
      <c r="A612" s="8" t="s">
        <v>17</v>
      </c>
      <c r="B612" s="9">
        <v>114</v>
      </c>
      <c r="C612" s="9">
        <v>424</v>
      </c>
      <c r="D612" s="9">
        <v>53</v>
      </c>
      <c r="E612" s="9">
        <v>591</v>
      </c>
    </row>
    <row r="613" spans="1:5" x14ac:dyDescent="0.3">
      <c r="A613" s="4" t="s">
        <v>175</v>
      </c>
      <c r="B613" s="5"/>
      <c r="C613" s="5"/>
      <c r="D613" s="5"/>
      <c r="E613" s="5"/>
    </row>
    <row r="614" spans="1:5" x14ac:dyDescent="0.3">
      <c r="A614" s="8" t="s">
        <v>128</v>
      </c>
      <c r="B614" s="9">
        <v>2</v>
      </c>
      <c r="C614" s="9">
        <v>5</v>
      </c>
      <c r="D614" s="9">
        <v>1006</v>
      </c>
      <c r="E614" s="9">
        <v>1013</v>
      </c>
    </row>
    <row r="615" spans="1:5" x14ac:dyDescent="0.3">
      <c r="A615" s="8" t="s">
        <v>16</v>
      </c>
      <c r="B615" s="9">
        <v>2</v>
      </c>
      <c r="C615" s="9">
        <v>4</v>
      </c>
      <c r="D615" s="9">
        <v>368</v>
      </c>
      <c r="E615" s="9">
        <v>374</v>
      </c>
    </row>
    <row r="616" spans="1:5" x14ac:dyDescent="0.3">
      <c r="A616" s="8" t="s">
        <v>17</v>
      </c>
      <c r="B616" s="9">
        <v>1</v>
      </c>
      <c r="C616" s="9">
        <v>4</v>
      </c>
      <c r="D616" s="9">
        <v>331</v>
      </c>
      <c r="E616" s="9">
        <v>336</v>
      </c>
    </row>
    <row r="617" spans="1:5" x14ac:dyDescent="0.3">
      <c r="A617" s="4" t="s">
        <v>176</v>
      </c>
      <c r="B617" s="5"/>
      <c r="C617" s="5"/>
      <c r="D617" s="5"/>
      <c r="E617" s="5"/>
    </row>
    <row r="618" spans="1:5" x14ac:dyDescent="0.3">
      <c r="A618" s="8" t="s">
        <v>128</v>
      </c>
      <c r="B618" s="9">
        <v>0</v>
      </c>
      <c r="C618" s="9">
        <v>0</v>
      </c>
      <c r="D618" s="9">
        <v>0</v>
      </c>
      <c r="E618" s="9">
        <v>0</v>
      </c>
    </row>
    <row r="619" spans="1:5" x14ac:dyDescent="0.3">
      <c r="A619" s="8" t="s">
        <v>16</v>
      </c>
      <c r="B619" s="9">
        <v>0</v>
      </c>
      <c r="C619" s="9">
        <v>0</v>
      </c>
      <c r="D619" s="9">
        <v>0</v>
      </c>
      <c r="E619" s="9">
        <v>0</v>
      </c>
    </row>
    <row r="620" spans="1:5" x14ac:dyDescent="0.3">
      <c r="A620" s="8" t="s">
        <v>17</v>
      </c>
      <c r="B620" s="9">
        <v>0</v>
      </c>
      <c r="C620" s="9">
        <v>0</v>
      </c>
      <c r="D620" s="9">
        <v>0</v>
      </c>
      <c r="E620" s="9">
        <v>0</v>
      </c>
    </row>
    <row r="621" spans="1:5" x14ac:dyDescent="0.3">
      <c r="A621" s="4" t="s">
        <v>177</v>
      </c>
      <c r="B621" s="5"/>
      <c r="C621" s="5"/>
      <c r="D621" s="5"/>
      <c r="E621" s="5"/>
    </row>
    <row r="622" spans="1:5" x14ac:dyDescent="0.3">
      <c r="A622" s="8" t="s">
        <v>128</v>
      </c>
      <c r="B622" s="9">
        <v>5328</v>
      </c>
      <c r="C622" s="9">
        <v>278</v>
      </c>
      <c r="D622" s="9">
        <v>107</v>
      </c>
      <c r="E622" s="9">
        <v>5713</v>
      </c>
    </row>
    <row r="623" spans="1:5" x14ac:dyDescent="0.3">
      <c r="A623" s="8" t="s">
        <v>16</v>
      </c>
      <c r="B623" s="9">
        <v>80383</v>
      </c>
      <c r="C623" s="9">
        <v>794</v>
      </c>
      <c r="D623" s="9">
        <v>226</v>
      </c>
      <c r="E623" s="9">
        <v>81403</v>
      </c>
    </row>
    <row r="624" spans="1:5" x14ac:dyDescent="0.3">
      <c r="A624" s="8" t="s">
        <v>17</v>
      </c>
      <c r="B624" s="9">
        <v>80383</v>
      </c>
      <c r="C624" s="9">
        <v>794</v>
      </c>
      <c r="D624" s="9">
        <v>226</v>
      </c>
      <c r="E624" s="9">
        <v>81403</v>
      </c>
    </row>
    <row r="625" spans="1:5" x14ac:dyDescent="0.3">
      <c r="A625" s="4" t="s">
        <v>178</v>
      </c>
      <c r="B625" s="5"/>
      <c r="C625" s="5"/>
      <c r="D625" s="5"/>
      <c r="E625" s="5"/>
    </row>
    <row r="626" spans="1:5" x14ac:dyDescent="0.3">
      <c r="A626" s="8" t="s">
        <v>128</v>
      </c>
      <c r="B626" s="9">
        <v>11217</v>
      </c>
      <c r="C626" s="9">
        <v>43481</v>
      </c>
      <c r="D626" s="9">
        <v>748</v>
      </c>
      <c r="E626" s="9">
        <v>55446</v>
      </c>
    </row>
    <row r="627" spans="1:5" x14ac:dyDescent="0.3">
      <c r="A627" s="8" t="s">
        <v>16</v>
      </c>
      <c r="B627" s="9">
        <v>30521</v>
      </c>
      <c r="C627" s="9">
        <v>193418</v>
      </c>
      <c r="D627" s="9">
        <v>1411</v>
      </c>
      <c r="E627" s="9">
        <v>225350</v>
      </c>
    </row>
    <row r="628" spans="1:5" x14ac:dyDescent="0.3">
      <c r="A628" s="8" t="s">
        <v>17</v>
      </c>
      <c r="B628" s="9">
        <v>30521</v>
      </c>
      <c r="C628" s="9">
        <v>193418</v>
      </c>
      <c r="D628" s="9">
        <v>1411</v>
      </c>
      <c r="E628" s="9">
        <v>225350</v>
      </c>
    </row>
    <row r="629" spans="1:5" x14ac:dyDescent="0.3">
      <c r="A629" s="4" t="s">
        <v>179</v>
      </c>
      <c r="B629" s="5"/>
      <c r="C629" s="5"/>
      <c r="D629" s="5"/>
      <c r="E629" s="5"/>
    </row>
    <row r="630" spans="1:5" x14ac:dyDescent="0.3">
      <c r="A630" s="8" t="s">
        <v>128</v>
      </c>
      <c r="B630" s="9">
        <v>6</v>
      </c>
      <c r="C630" s="9">
        <v>0</v>
      </c>
      <c r="D630" s="9">
        <v>0</v>
      </c>
      <c r="E630" s="9">
        <v>6</v>
      </c>
    </row>
    <row r="631" spans="1:5" x14ac:dyDescent="0.3">
      <c r="A631" s="8" t="s">
        <v>16</v>
      </c>
      <c r="B631" s="9">
        <v>28</v>
      </c>
      <c r="C631" s="9">
        <v>0</v>
      </c>
      <c r="D631" s="9">
        <v>0</v>
      </c>
      <c r="E631" s="9">
        <v>28</v>
      </c>
    </row>
    <row r="632" spans="1:5" x14ac:dyDescent="0.3">
      <c r="A632" s="8" t="s">
        <v>17</v>
      </c>
      <c r="B632" s="9">
        <v>28</v>
      </c>
      <c r="C632" s="9">
        <v>0</v>
      </c>
      <c r="D632" s="9">
        <v>0</v>
      </c>
      <c r="E632" s="9">
        <v>28</v>
      </c>
    </row>
    <row r="633" spans="1:5" x14ac:dyDescent="0.3">
      <c r="A633" s="4" t="s">
        <v>180</v>
      </c>
      <c r="B633" s="5"/>
      <c r="C633" s="5"/>
      <c r="D633" s="5"/>
      <c r="E633" s="5"/>
    </row>
    <row r="634" spans="1:5" x14ac:dyDescent="0.3">
      <c r="A634" s="8" t="s">
        <v>128</v>
      </c>
      <c r="B634" s="9">
        <v>344</v>
      </c>
      <c r="C634" s="9">
        <v>56</v>
      </c>
      <c r="D634" s="9">
        <v>25</v>
      </c>
      <c r="E634" s="9">
        <v>425</v>
      </c>
    </row>
    <row r="635" spans="1:5" x14ac:dyDescent="0.3">
      <c r="A635" s="8" t="s">
        <v>16</v>
      </c>
      <c r="B635" s="9">
        <v>528</v>
      </c>
      <c r="C635" s="9">
        <v>55</v>
      </c>
      <c r="D635" s="9">
        <v>31</v>
      </c>
      <c r="E635" s="9">
        <v>614</v>
      </c>
    </row>
    <row r="636" spans="1:5" x14ac:dyDescent="0.3">
      <c r="A636" s="8" t="s">
        <v>17</v>
      </c>
      <c r="B636" s="9">
        <v>528</v>
      </c>
      <c r="C636" s="9">
        <v>55</v>
      </c>
      <c r="D636" s="9">
        <v>31</v>
      </c>
      <c r="E636" s="9">
        <v>614</v>
      </c>
    </row>
    <row r="637" spans="1:5" x14ac:dyDescent="0.3">
      <c r="A637" s="4" t="s">
        <v>181</v>
      </c>
      <c r="B637" s="5"/>
      <c r="C637" s="5"/>
      <c r="D637" s="5"/>
      <c r="E637" s="5"/>
    </row>
    <row r="638" spans="1:5" x14ac:dyDescent="0.3">
      <c r="A638" s="8" t="s">
        <v>128</v>
      </c>
      <c r="B638" s="9">
        <v>26304</v>
      </c>
      <c r="C638" s="9">
        <v>28389</v>
      </c>
      <c r="D638" s="9">
        <v>32139</v>
      </c>
      <c r="E638" s="9">
        <v>86832</v>
      </c>
    </row>
    <row r="639" spans="1:5" x14ac:dyDescent="0.3">
      <c r="A639" s="8" t="s">
        <v>16</v>
      </c>
      <c r="B639" s="9">
        <v>32116</v>
      </c>
      <c r="C639" s="9">
        <v>32484</v>
      </c>
      <c r="D639" s="9">
        <v>28736</v>
      </c>
      <c r="E639" s="9">
        <v>93336</v>
      </c>
    </row>
    <row r="640" spans="1:5" x14ac:dyDescent="0.3">
      <c r="A640" s="8" t="s">
        <v>17</v>
      </c>
      <c r="B640" s="9">
        <v>32116</v>
      </c>
      <c r="C640" s="9">
        <v>32484</v>
      </c>
      <c r="D640" s="9">
        <v>28736</v>
      </c>
      <c r="E640" s="9">
        <v>93336</v>
      </c>
    </row>
  </sheetData>
  <mergeCells count="5"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1A2DB-00F2-4D4B-8AFD-61D978EDE3BF}">
  <dimension ref="A3:I640"/>
  <sheetViews>
    <sheetView workbookViewId="0">
      <selection activeCell="A5" sqref="A5:A640"/>
    </sheetView>
  </sheetViews>
  <sheetFormatPr defaultRowHeight="14.4" x14ac:dyDescent="0.3"/>
  <cols>
    <col min="1" max="1" width="44.33203125" bestFit="1" customWidth="1"/>
    <col min="2" max="2" width="41.6640625" bestFit="1" customWidth="1"/>
    <col min="3" max="3" width="60.21875" bestFit="1" customWidth="1"/>
    <col min="4" max="4" width="37.5546875" customWidth="1"/>
    <col min="9" max="9" width="46.88671875" customWidth="1"/>
  </cols>
  <sheetData>
    <row r="3" spans="1:9" x14ac:dyDescent="0.3">
      <c r="A3" s="49" t="s">
        <v>191</v>
      </c>
      <c r="B3" s="11" t="s">
        <v>0</v>
      </c>
      <c r="C3" s="11"/>
      <c r="D3" s="11" t="s">
        <v>204</v>
      </c>
      <c r="E3" s="50" t="s">
        <v>187</v>
      </c>
      <c r="F3" s="50" t="s">
        <v>188</v>
      </c>
      <c r="G3" s="50" t="s">
        <v>189</v>
      </c>
      <c r="H3" s="50" t="s">
        <v>190</v>
      </c>
    </row>
    <row r="4" spans="1:9" x14ac:dyDescent="0.3">
      <c r="A4" s="49"/>
      <c r="B4" s="11"/>
      <c r="C4" s="11"/>
      <c r="D4" s="11"/>
      <c r="E4" s="50"/>
      <c r="F4" s="50"/>
      <c r="G4" s="50"/>
      <c r="H4" s="50"/>
    </row>
    <row r="5" spans="1:9" x14ac:dyDescent="0.3">
      <c r="A5" s="4" t="s">
        <v>14</v>
      </c>
      <c r="B5" s="16"/>
      <c r="C5" s="16"/>
      <c r="D5" s="16"/>
      <c r="E5" s="5"/>
      <c r="F5" s="5"/>
      <c r="G5" s="5"/>
      <c r="H5" s="5"/>
    </row>
    <row r="6" spans="1:9" x14ac:dyDescent="0.3">
      <c r="A6" s="14" t="s">
        <v>15</v>
      </c>
      <c r="B6" s="17" t="str">
        <f>$A$5</f>
        <v xml:space="preserve"> Trigo duro</v>
      </c>
      <c r="C6" s="20" t="str">
        <f>_xlfn.CONCAT(B6&amp;" "&amp;A6)</f>
        <v xml:space="preserve"> Trigo duro A-Siembra (ha)</v>
      </c>
      <c r="D6" s="20" t="s">
        <v>192</v>
      </c>
      <c r="E6" s="15">
        <v>30</v>
      </c>
      <c r="F6" s="9">
        <v>115</v>
      </c>
      <c r="G6" s="9">
        <v>34</v>
      </c>
      <c r="H6" s="9">
        <v>179</v>
      </c>
      <c r="I6" s="12"/>
    </row>
    <row r="7" spans="1:9" x14ac:dyDescent="0.3">
      <c r="A7" s="14" t="s">
        <v>16</v>
      </c>
      <c r="B7" s="17" t="str">
        <f>$A$5</f>
        <v xml:space="preserve"> Trigo duro</v>
      </c>
      <c r="C7" s="20" t="str">
        <f t="shared" ref="C7:C70" si="0">_xlfn.CONCAT(B7&amp;" "&amp;A7)</f>
        <v xml:space="preserve"> Trigo duro B-Recolección (tn)</v>
      </c>
      <c r="D7" s="20" t="s">
        <v>192</v>
      </c>
      <c r="E7" s="15">
        <v>100</v>
      </c>
      <c r="F7" s="9">
        <v>106</v>
      </c>
      <c r="G7" s="9">
        <v>58</v>
      </c>
      <c r="H7" s="9">
        <v>264</v>
      </c>
      <c r="I7" s="12"/>
    </row>
    <row r="8" spans="1:9" x14ac:dyDescent="0.3">
      <c r="A8" s="14" t="s">
        <v>17</v>
      </c>
      <c r="B8" s="17" t="str">
        <f>$A$5</f>
        <v xml:space="preserve"> Trigo duro</v>
      </c>
      <c r="C8" s="20" t="str">
        <f t="shared" si="0"/>
        <v xml:space="preserve"> Trigo duro C-Comercialización (tn)</v>
      </c>
      <c r="D8" s="20" t="s">
        <v>192</v>
      </c>
      <c r="E8" s="15">
        <v>96</v>
      </c>
      <c r="F8" s="9">
        <v>103</v>
      </c>
      <c r="G8" s="9">
        <v>53</v>
      </c>
      <c r="H8" s="9">
        <v>252</v>
      </c>
      <c r="I8" s="12"/>
    </row>
    <row r="9" spans="1:9" x14ac:dyDescent="0.3">
      <c r="A9" s="4" t="s">
        <v>18</v>
      </c>
      <c r="B9" s="18"/>
      <c r="C9" s="20" t="str">
        <f t="shared" si="0"/>
        <v xml:space="preserve">  Trigo semiduro y blando</v>
      </c>
      <c r="E9" s="5"/>
      <c r="F9" s="5"/>
      <c r="G9" s="5"/>
      <c r="H9" s="5"/>
    </row>
    <row r="10" spans="1:9" x14ac:dyDescent="0.3">
      <c r="A10" s="14" t="s">
        <v>15</v>
      </c>
      <c r="B10" s="17" t="str">
        <f>$A$9</f>
        <v xml:space="preserve"> Trigo semiduro y blando</v>
      </c>
      <c r="C10" s="20" t="str">
        <f t="shared" si="0"/>
        <v xml:space="preserve"> Trigo semiduro y blando A-Siembra (ha)</v>
      </c>
      <c r="D10" s="20" t="s">
        <v>192</v>
      </c>
      <c r="E10" s="15">
        <v>1403</v>
      </c>
      <c r="F10" s="9">
        <v>2001</v>
      </c>
      <c r="G10" s="9">
        <v>824</v>
      </c>
      <c r="H10" s="9">
        <v>4228</v>
      </c>
    </row>
    <row r="11" spans="1:9" x14ac:dyDescent="0.3">
      <c r="A11" s="14" t="s">
        <v>16</v>
      </c>
      <c r="B11" s="17" t="str">
        <f>$A$9</f>
        <v xml:space="preserve"> Trigo semiduro y blando</v>
      </c>
      <c r="C11" s="20" t="str">
        <f t="shared" si="0"/>
        <v xml:space="preserve"> Trigo semiduro y blando B-Recolección (tn)</v>
      </c>
      <c r="D11" s="20" t="s">
        <v>192</v>
      </c>
      <c r="E11" s="15">
        <v>2809</v>
      </c>
      <c r="F11" s="9">
        <v>1745</v>
      </c>
      <c r="G11" s="9">
        <v>1334</v>
      </c>
      <c r="H11" s="9">
        <v>5888</v>
      </c>
    </row>
    <row r="12" spans="1:9" x14ac:dyDescent="0.3">
      <c r="A12" s="14" t="s">
        <v>17</v>
      </c>
      <c r="B12" s="17" t="str">
        <f>$A$9</f>
        <v xml:space="preserve"> Trigo semiduro y blando</v>
      </c>
      <c r="C12" s="20" t="str">
        <f t="shared" si="0"/>
        <v xml:space="preserve"> Trigo semiduro y blando C-Comercialización (tn)</v>
      </c>
      <c r="D12" s="20" t="s">
        <v>192</v>
      </c>
      <c r="E12" s="15">
        <v>2635</v>
      </c>
      <c r="F12" s="9">
        <v>1690</v>
      </c>
      <c r="G12" s="9">
        <v>1147</v>
      </c>
      <c r="H12" s="9">
        <v>5472</v>
      </c>
    </row>
    <row r="13" spans="1:9" x14ac:dyDescent="0.3">
      <c r="A13" s="4" t="s">
        <v>19</v>
      </c>
      <c r="B13" s="18"/>
      <c r="C13" s="20" t="str">
        <f t="shared" si="0"/>
        <v xml:space="preserve">  Cebada caballar (6 carreras)</v>
      </c>
      <c r="E13" s="5"/>
      <c r="F13" s="5"/>
      <c r="G13" s="5"/>
      <c r="H13" s="5"/>
    </row>
    <row r="14" spans="1:9" x14ac:dyDescent="0.3">
      <c r="A14" s="14" t="s">
        <v>15</v>
      </c>
      <c r="B14" s="17" t="str">
        <f>$A$13</f>
        <v xml:space="preserve"> Cebada caballar (6 carreras)</v>
      </c>
      <c r="C14" s="20" t="str">
        <f t="shared" si="0"/>
        <v xml:space="preserve"> Cebada caballar (6 carreras) A-Siembra (ha)</v>
      </c>
      <c r="D14" s="20" t="s">
        <v>192</v>
      </c>
      <c r="E14" s="15">
        <v>1210</v>
      </c>
      <c r="F14" s="9">
        <v>2065</v>
      </c>
      <c r="G14" s="9">
        <v>392</v>
      </c>
      <c r="H14" s="9">
        <v>3667</v>
      </c>
    </row>
    <row r="15" spans="1:9" x14ac:dyDescent="0.3">
      <c r="A15" s="14" t="s">
        <v>16</v>
      </c>
      <c r="B15" s="17" t="str">
        <f>$A$13</f>
        <v xml:space="preserve"> Cebada caballar (6 carreras)</v>
      </c>
      <c r="C15" s="20" t="str">
        <f t="shared" si="0"/>
        <v xml:space="preserve"> Cebada caballar (6 carreras) B-Recolección (tn)</v>
      </c>
      <c r="D15" s="20" t="s">
        <v>192</v>
      </c>
      <c r="E15" s="15">
        <v>1729</v>
      </c>
      <c r="F15" s="9">
        <v>1713</v>
      </c>
      <c r="G15" s="9">
        <v>537</v>
      </c>
      <c r="H15" s="9">
        <v>3979</v>
      </c>
    </row>
    <row r="16" spans="1:9" x14ac:dyDescent="0.3">
      <c r="A16" s="14" t="s">
        <v>17</v>
      </c>
      <c r="B16" s="17" t="str">
        <f>$A$13</f>
        <v xml:space="preserve"> Cebada caballar (6 carreras)</v>
      </c>
      <c r="C16" s="20" t="str">
        <f t="shared" si="0"/>
        <v xml:space="preserve"> Cebada caballar (6 carreras) C-Comercialización (tn)</v>
      </c>
      <c r="D16" s="20" t="s">
        <v>192</v>
      </c>
      <c r="E16" s="15">
        <v>1633</v>
      </c>
      <c r="F16" s="9">
        <v>1665</v>
      </c>
      <c r="G16" s="9">
        <v>413</v>
      </c>
      <c r="H16" s="9">
        <v>3711</v>
      </c>
    </row>
    <row r="17" spans="1:8" x14ac:dyDescent="0.3">
      <c r="A17" s="4" t="s">
        <v>20</v>
      </c>
      <c r="B17" s="18"/>
      <c r="C17" s="20" t="str">
        <f t="shared" si="0"/>
        <v xml:space="preserve">  Cebada cervecera (2 carreras)</v>
      </c>
      <c r="E17" s="5"/>
      <c r="F17" s="5"/>
      <c r="G17" s="5"/>
      <c r="H17" s="5"/>
    </row>
    <row r="18" spans="1:8" x14ac:dyDescent="0.3">
      <c r="A18" s="14" t="s">
        <v>15</v>
      </c>
      <c r="B18" s="17" t="str">
        <f>$A$17</f>
        <v xml:space="preserve"> Cebada cervecera (2 carreras)</v>
      </c>
      <c r="C18" s="20" t="str">
        <f t="shared" si="0"/>
        <v xml:space="preserve"> Cebada cervecera (2 carreras) A-Siembra (ha)</v>
      </c>
      <c r="D18" s="20" t="s">
        <v>192</v>
      </c>
      <c r="E18" s="15">
        <v>2499</v>
      </c>
      <c r="F18" s="9">
        <v>8257</v>
      </c>
      <c r="G18" s="9">
        <v>3835</v>
      </c>
      <c r="H18" s="9">
        <v>14591</v>
      </c>
    </row>
    <row r="19" spans="1:8" x14ac:dyDescent="0.3">
      <c r="A19" s="14" t="s">
        <v>16</v>
      </c>
      <c r="B19" s="17" t="str">
        <f>$A$17</f>
        <v xml:space="preserve"> Cebada cervecera (2 carreras)</v>
      </c>
      <c r="C19" s="20" t="str">
        <f t="shared" si="0"/>
        <v xml:space="preserve"> Cebada cervecera (2 carreras) B-Recolección (tn)</v>
      </c>
      <c r="D19" s="20" t="s">
        <v>192</v>
      </c>
      <c r="E19" s="15">
        <v>2619</v>
      </c>
      <c r="F19" s="9">
        <v>6950</v>
      </c>
      <c r="G19" s="9">
        <v>4957</v>
      </c>
      <c r="H19" s="9">
        <v>14526</v>
      </c>
    </row>
    <row r="20" spans="1:8" x14ac:dyDescent="0.3">
      <c r="A20" s="14" t="s">
        <v>17</v>
      </c>
      <c r="B20" s="17" t="str">
        <f>$A$17</f>
        <v xml:space="preserve"> Cebada cervecera (2 carreras)</v>
      </c>
      <c r="C20" s="20" t="str">
        <f t="shared" si="0"/>
        <v xml:space="preserve"> Cebada cervecera (2 carreras) C-Comercialización (tn)</v>
      </c>
      <c r="D20" s="20" t="s">
        <v>192</v>
      </c>
      <c r="E20" s="15">
        <v>2380</v>
      </c>
      <c r="F20" s="9">
        <v>6754</v>
      </c>
      <c r="G20" s="9">
        <v>3850</v>
      </c>
      <c r="H20" s="9">
        <v>12984</v>
      </c>
    </row>
    <row r="21" spans="1:8" x14ac:dyDescent="0.3">
      <c r="A21" s="4" t="s">
        <v>21</v>
      </c>
      <c r="B21" s="18"/>
      <c r="C21" s="20" t="str">
        <f t="shared" si="0"/>
        <v xml:space="preserve">  Avena</v>
      </c>
      <c r="E21" s="5"/>
      <c r="F21" s="5"/>
      <c r="G21" s="5"/>
      <c r="H21" s="5"/>
    </row>
    <row r="22" spans="1:8" x14ac:dyDescent="0.3">
      <c r="A22" s="14" t="s">
        <v>15</v>
      </c>
      <c r="B22" s="17" t="str">
        <f>$A$21</f>
        <v xml:space="preserve"> Avena</v>
      </c>
      <c r="C22" s="20" t="str">
        <f t="shared" si="0"/>
        <v xml:space="preserve"> Avena A-Siembra (ha)</v>
      </c>
      <c r="D22" s="20" t="s">
        <v>192</v>
      </c>
      <c r="E22" s="15">
        <v>2603</v>
      </c>
      <c r="F22" s="9">
        <v>1900</v>
      </c>
      <c r="G22" s="9">
        <v>1012</v>
      </c>
      <c r="H22" s="9">
        <v>5515</v>
      </c>
    </row>
    <row r="23" spans="1:8" x14ac:dyDescent="0.3">
      <c r="A23" s="14" t="s">
        <v>16</v>
      </c>
      <c r="B23" s="17" t="str">
        <f>$A$21</f>
        <v xml:space="preserve"> Avena</v>
      </c>
      <c r="C23" s="20" t="str">
        <f t="shared" si="0"/>
        <v xml:space="preserve"> Avena B-Recolección (tn)</v>
      </c>
      <c r="D23" s="20" t="s">
        <v>192</v>
      </c>
      <c r="E23" s="15">
        <v>4199</v>
      </c>
      <c r="F23" s="9">
        <v>1544</v>
      </c>
      <c r="G23" s="9">
        <v>1213</v>
      </c>
      <c r="H23" s="9">
        <v>6956</v>
      </c>
    </row>
    <row r="24" spans="1:8" x14ac:dyDescent="0.3">
      <c r="A24" s="14" t="s">
        <v>17</v>
      </c>
      <c r="B24" s="17" t="str">
        <f>$A$21</f>
        <v xml:space="preserve"> Avena</v>
      </c>
      <c r="C24" s="20" t="str">
        <f t="shared" si="0"/>
        <v xml:space="preserve"> Avena C-Comercialización (tn)</v>
      </c>
      <c r="D24" s="20" t="s">
        <v>192</v>
      </c>
      <c r="E24" s="15">
        <v>3262</v>
      </c>
      <c r="F24" s="9">
        <v>1346</v>
      </c>
      <c r="G24" s="9">
        <v>852</v>
      </c>
      <c r="H24" s="9">
        <v>5460</v>
      </c>
    </row>
    <row r="25" spans="1:8" x14ac:dyDescent="0.3">
      <c r="A25" s="4" t="s">
        <v>22</v>
      </c>
      <c r="B25" s="18"/>
      <c r="C25" s="20" t="str">
        <f t="shared" si="0"/>
        <v xml:space="preserve">  Centeno</v>
      </c>
      <c r="E25" s="5"/>
      <c r="F25" s="5"/>
      <c r="G25" s="5"/>
      <c r="H25" s="5"/>
    </row>
    <row r="26" spans="1:8" x14ac:dyDescent="0.3">
      <c r="A26" s="14" t="s">
        <v>15</v>
      </c>
      <c r="B26" s="17" t="str">
        <f>$A$25</f>
        <v xml:space="preserve"> Centeno</v>
      </c>
      <c r="C26" s="20" t="str">
        <f t="shared" si="0"/>
        <v xml:space="preserve"> Centeno A-Siembra (ha)</v>
      </c>
      <c r="D26" s="20" t="s">
        <v>192</v>
      </c>
      <c r="E26" s="15">
        <v>40</v>
      </c>
      <c r="F26" s="9">
        <v>260</v>
      </c>
      <c r="G26" s="9">
        <v>470</v>
      </c>
      <c r="H26" s="9">
        <v>770</v>
      </c>
    </row>
    <row r="27" spans="1:8" x14ac:dyDescent="0.3">
      <c r="A27" s="14" t="s">
        <v>16</v>
      </c>
      <c r="B27" s="17" t="str">
        <f>$A$25</f>
        <v xml:space="preserve"> Centeno</v>
      </c>
      <c r="C27" s="20" t="str">
        <f t="shared" si="0"/>
        <v xml:space="preserve"> Centeno B-Recolección (tn)</v>
      </c>
      <c r="D27" s="20" t="s">
        <v>192</v>
      </c>
      <c r="E27" s="15">
        <v>34</v>
      </c>
      <c r="F27" s="9">
        <v>160</v>
      </c>
      <c r="G27" s="9">
        <v>427</v>
      </c>
      <c r="H27" s="9">
        <v>621</v>
      </c>
    </row>
    <row r="28" spans="1:8" x14ac:dyDescent="0.3">
      <c r="A28" s="14" t="s">
        <v>17</v>
      </c>
      <c r="B28" s="17" t="str">
        <f>$A$25</f>
        <v xml:space="preserve"> Centeno</v>
      </c>
      <c r="C28" s="20" t="str">
        <f t="shared" si="0"/>
        <v xml:space="preserve"> Centeno C-Comercialización (tn)</v>
      </c>
      <c r="D28" s="20" t="s">
        <v>192</v>
      </c>
      <c r="E28" s="15">
        <v>27</v>
      </c>
      <c r="F28" s="9">
        <v>155</v>
      </c>
      <c r="G28" s="9">
        <v>283</v>
      </c>
      <c r="H28" s="9">
        <v>465</v>
      </c>
    </row>
    <row r="29" spans="1:8" x14ac:dyDescent="0.3">
      <c r="A29" s="4" t="s">
        <v>23</v>
      </c>
      <c r="B29" s="18"/>
      <c r="C29" s="20" t="str">
        <f t="shared" si="0"/>
        <v xml:space="preserve">  Triticale</v>
      </c>
      <c r="E29" s="5"/>
      <c r="F29" s="5"/>
      <c r="G29" s="5"/>
      <c r="H29" s="5"/>
    </row>
    <row r="30" spans="1:8" x14ac:dyDescent="0.3">
      <c r="A30" s="14" t="s">
        <v>15</v>
      </c>
      <c r="B30" s="17" t="str">
        <f>$A$29</f>
        <v xml:space="preserve"> Triticale</v>
      </c>
      <c r="C30" s="20" t="str">
        <f t="shared" si="0"/>
        <v xml:space="preserve"> Triticale A-Siembra (ha)</v>
      </c>
      <c r="D30" s="20" t="s">
        <v>192</v>
      </c>
      <c r="E30" s="15">
        <v>2</v>
      </c>
      <c r="F30" s="9">
        <v>223</v>
      </c>
      <c r="G30" s="9">
        <v>146</v>
      </c>
      <c r="H30" s="9">
        <v>371</v>
      </c>
    </row>
    <row r="31" spans="1:8" x14ac:dyDescent="0.3">
      <c r="A31" s="14" t="s">
        <v>16</v>
      </c>
      <c r="B31" s="17" t="str">
        <f>$A$29</f>
        <v xml:space="preserve"> Triticale</v>
      </c>
      <c r="C31" s="20" t="str">
        <f t="shared" si="0"/>
        <v xml:space="preserve"> Triticale B-Recolección (tn)</v>
      </c>
      <c r="D31" s="20" t="s">
        <v>192</v>
      </c>
      <c r="E31" s="15">
        <v>3</v>
      </c>
      <c r="F31" s="9">
        <v>142</v>
      </c>
      <c r="G31" s="9">
        <v>270</v>
      </c>
      <c r="H31" s="9">
        <v>415</v>
      </c>
    </row>
    <row r="32" spans="1:8" x14ac:dyDescent="0.3">
      <c r="A32" s="14" t="s">
        <v>17</v>
      </c>
      <c r="B32" s="17" t="str">
        <f>$A$29</f>
        <v xml:space="preserve"> Triticale</v>
      </c>
      <c r="C32" s="20" t="str">
        <f t="shared" si="0"/>
        <v xml:space="preserve"> Triticale C-Comercialización (tn)</v>
      </c>
      <c r="D32" s="20" t="s">
        <v>192</v>
      </c>
      <c r="E32" s="15">
        <v>3</v>
      </c>
      <c r="F32" s="9">
        <v>135</v>
      </c>
      <c r="G32" s="9">
        <v>208</v>
      </c>
      <c r="H32" s="9">
        <v>346</v>
      </c>
    </row>
    <row r="33" spans="1:8" x14ac:dyDescent="0.3">
      <c r="A33" s="4" t="s">
        <v>24</v>
      </c>
      <c r="B33" s="18"/>
      <c r="C33" s="20" t="str">
        <f t="shared" si="0"/>
        <v xml:space="preserve">  Arroz Índica</v>
      </c>
      <c r="E33" s="5"/>
      <c r="F33" s="5"/>
      <c r="G33" s="5"/>
      <c r="H33" s="5"/>
    </row>
    <row r="34" spans="1:8" x14ac:dyDescent="0.3">
      <c r="A34" s="14" t="s">
        <v>15</v>
      </c>
      <c r="B34" s="17" t="str">
        <f>$A$33</f>
        <v xml:space="preserve"> Arroz Índica</v>
      </c>
      <c r="C34" s="20" t="str">
        <f t="shared" si="0"/>
        <v xml:space="preserve"> Arroz Índica A-Siembra (ha)</v>
      </c>
      <c r="D34" s="20" t="s">
        <v>192</v>
      </c>
      <c r="E34" s="15">
        <v>0</v>
      </c>
      <c r="F34" s="9">
        <v>0</v>
      </c>
      <c r="G34" s="9">
        <v>0</v>
      </c>
      <c r="H34" s="9">
        <v>0</v>
      </c>
    </row>
    <row r="35" spans="1:8" x14ac:dyDescent="0.3">
      <c r="A35" s="14" t="s">
        <v>16</v>
      </c>
      <c r="B35" s="17" t="str">
        <f>$A$33</f>
        <v xml:space="preserve"> Arroz Índica</v>
      </c>
      <c r="C35" s="20" t="str">
        <f t="shared" si="0"/>
        <v xml:space="preserve"> Arroz Índica B-Recolección (tn)</v>
      </c>
      <c r="D35" s="20" t="s">
        <v>192</v>
      </c>
      <c r="E35" s="15">
        <v>0</v>
      </c>
      <c r="F35" s="9">
        <v>0</v>
      </c>
      <c r="G35" s="9">
        <v>0</v>
      </c>
      <c r="H35" s="9">
        <v>0</v>
      </c>
    </row>
    <row r="36" spans="1:8" x14ac:dyDescent="0.3">
      <c r="A36" s="14" t="s">
        <v>17</v>
      </c>
      <c r="B36" s="17" t="str">
        <f>$A$33</f>
        <v xml:space="preserve"> Arroz Índica</v>
      </c>
      <c r="C36" s="20" t="str">
        <f t="shared" si="0"/>
        <v xml:space="preserve"> Arroz Índica C-Comercialización (tn)</v>
      </c>
      <c r="D36" s="20" t="s">
        <v>192</v>
      </c>
      <c r="E36" s="15">
        <v>0</v>
      </c>
      <c r="F36" s="9">
        <v>0</v>
      </c>
      <c r="G36" s="9">
        <v>0</v>
      </c>
      <c r="H36" s="9">
        <v>0</v>
      </c>
    </row>
    <row r="37" spans="1:8" x14ac:dyDescent="0.3">
      <c r="A37" s="4" t="s">
        <v>25</v>
      </c>
      <c r="B37" s="18"/>
      <c r="C37" s="20" t="str">
        <f t="shared" si="0"/>
        <v xml:space="preserve">  Arroz Japónica</v>
      </c>
      <c r="E37" s="5"/>
      <c r="F37" s="5"/>
      <c r="G37" s="5"/>
      <c r="H37" s="5"/>
    </row>
    <row r="38" spans="1:8" x14ac:dyDescent="0.3">
      <c r="A38" s="14" t="s">
        <v>15</v>
      </c>
      <c r="B38" s="17" t="str">
        <f>$A$37</f>
        <v xml:space="preserve"> Arroz Japónica</v>
      </c>
      <c r="C38" s="20" t="str">
        <f t="shared" si="0"/>
        <v xml:space="preserve"> Arroz Japónica A-Siembra (ha)</v>
      </c>
      <c r="D38" s="20" t="s">
        <v>192</v>
      </c>
      <c r="E38" s="15">
        <v>347</v>
      </c>
      <c r="F38" s="9">
        <v>14711</v>
      </c>
      <c r="G38" s="9">
        <v>153</v>
      </c>
      <c r="H38" s="9">
        <v>15211</v>
      </c>
    </row>
    <row r="39" spans="1:8" x14ac:dyDescent="0.3">
      <c r="A39" s="14" t="s">
        <v>16</v>
      </c>
      <c r="B39" s="17" t="str">
        <f>$A$37</f>
        <v xml:space="preserve"> Arroz Japónica</v>
      </c>
      <c r="C39" s="20" t="str">
        <f t="shared" si="0"/>
        <v xml:space="preserve"> Arroz Japónica B-Recolección (tn)</v>
      </c>
      <c r="D39" s="20" t="s">
        <v>192</v>
      </c>
      <c r="E39" s="15">
        <v>1170</v>
      </c>
      <c r="F39" s="9">
        <v>118331</v>
      </c>
      <c r="G39" s="9">
        <v>1179</v>
      </c>
      <c r="H39" s="9">
        <v>120680</v>
      </c>
    </row>
    <row r="40" spans="1:8" x14ac:dyDescent="0.3">
      <c r="A40" s="14" t="s">
        <v>17</v>
      </c>
      <c r="B40" s="17" t="str">
        <f>$A$37</f>
        <v xml:space="preserve"> Arroz Japónica</v>
      </c>
      <c r="C40" s="20" t="str">
        <f t="shared" si="0"/>
        <v xml:space="preserve"> Arroz Japónica C-Comercialización (tn)</v>
      </c>
      <c r="D40" s="20" t="s">
        <v>192</v>
      </c>
      <c r="E40" s="15">
        <v>1152</v>
      </c>
      <c r="F40" s="9">
        <v>116168</v>
      </c>
      <c r="G40" s="9">
        <v>1129</v>
      </c>
      <c r="H40" s="9">
        <v>118449</v>
      </c>
    </row>
    <row r="41" spans="1:8" x14ac:dyDescent="0.3">
      <c r="A41" s="4" t="s">
        <v>26</v>
      </c>
      <c r="B41" s="18"/>
      <c r="C41" s="20" t="str">
        <f t="shared" si="0"/>
        <v xml:space="preserve">  Maíz híbrido</v>
      </c>
      <c r="E41" s="5"/>
      <c r="F41" s="5"/>
      <c r="G41" s="5"/>
      <c r="H41" s="5"/>
    </row>
    <row r="42" spans="1:8" x14ac:dyDescent="0.3">
      <c r="A42" s="14" t="s">
        <v>15</v>
      </c>
      <c r="B42" s="17" t="str">
        <f>$A$41</f>
        <v xml:space="preserve"> Maíz híbrido</v>
      </c>
      <c r="C42" s="20" t="str">
        <f t="shared" si="0"/>
        <v xml:space="preserve"> Maíz híbrido A-Siembra (ha)</v>
      </c>
      <c r="D42" s="20" t="s">
        <v>192</v>
      </c>
      <c r="E42" s="15">
        <v>282</v>
      </c>
      <c r="F42" s="9">
        <v>275</v>
      </c>
      <c r="G42" s="9">
        <v>93</v>
      </c>
      <c r="H42" s="9">
        <v>650</v>
      </c>
    </row>
    <row r="43" spans="1:8" x14ac:dyDescent="0.3">
      <c r="A43" s="14" t="s">
        <v>16</v>
      </c>
      <c r="B43" s="17" t="str">
        <f>$A$41</f>
        <v xml:space="preserve"> Maíz híbrido</v>
      </c>
      <c r="C43" s="20" t="str">
        <f t="shared" si="0"/>
        <v xml:space="preserve"> Maíz híbrido B-Recolección (tn)</v>
      </c>
      <c r="D43" s="20" t="s">
        <v>192</v>
      </c>
      <c r="E43" s="15">
        <v>3161</v>
      </c>
      <c r="F43" s="9">
        <v>3106</v>
      </c>
      <c r="G43" s="9">
        <v>404</v>
      </c>
      <c r="H43" s="9">
        <v>6671</v>
      </c>
    </row>
    <row r="44" spans="1:8" x14ac:dyDescent="0.3">
      <c r="A44" s="14" t="s">
        <v>17</v>
      </c>
      <c r="B44" s="17" t="str">
        <f>$A$41</f>
        <v xml:space="preserve"> Maíz híbrido</v>
      </c>
      <c r="C44" s="20" t="str">
        <f t="shared" si="0"/>
        <v xml:space="preserve"> Maíz híbrido C-Comercialización (tn)</v>
      </c>
      <c r="D44" s="20" t="s">
        <v>192</v>
      </c>
      <c r="E44" s="15">
        <v>2471</v>
      </c>
      <c r="F44" s="9">
        <v>3004</v>
      </c>
      <c r="G44" s="9">
        <v>287</v>
      </c>
      <c r="H44" s="9">
        <v>5762</v>
      </c>
    </row>
    <row r="45" spans="1:8" x14ac:dyDescent="0.3">
      <c r="A45" s="4" t="s">
        <v>27</v>
      </c>
      <c r="B45" s="18"/>
      <c r="C45" s="20" t="str">
        <f t="shared" si="0"/>
        <v xml:space="preserve">  Otro maíz</v>
      </c>
      <c r="E45" s="5"/>
      <c r="F45" s="5"/>
      <c r="G45" s="5"/>
      <c r="H45" s="5"/>
    </row>
    <row r="46" spans="1:8" x14ac:dyDescent="0.3">
      <c r="A46" s="14" t="s">
        <v>15</v>
      </c>
      <c r="B46" s="17" t="str">
        <f>$A$45</f>
        <v xml:space="preserve"> Otro maíz</v>
      </c>
      <c r="C46" s="20" t="str">
        <f t="shared" si="0"/>
        <v xml:space="preserve"> Otro maíz A-Siembra (ha)</v>
      </c>
      <c r="D46" s="20" t="s">
        <v>192</v>
      </c>
      <c r="E46" s="15">
        <v>257</v>
      </c>
      <c r="F46" s="9">
        <v>0</v>
      </c>
      <c r="G46" s="9">
        <v>25</v>
      </c>
      <c r="H46" s="9">
        <v>282</v>
      </c>
    </row>
    <row r="47" spans="1:8" x14ac:dyDescent="0.3">
      <c r="A47" s="14" t="s">
        <v>16</v>
      </c>
      <c r="B47" s="17" t="str">
        <f>$A$45</f>
        <v xml:space="preserve"> Otro maíz</v>
      </c>
      <c r="C47" s="20" t="str">
        <f t="shared" si="0"/>
        <v xml:space="preserve"> Otro maíz B-Recolección (tn)</v>
      </c>
      <c r="D47" s="20" t="s">
        <v>192</v>
      </c>
      <c r="E47" s="15">
        <v>2568</v>
      </c>
      <c r="F47" s="9">
        <v>0</v>
      </c>
      <c r="G47" s="9">
        <v>8</v>
      </c>
      <c r="H47" s="9">
        <v>2576</v>
      </c>
    </row>
    <row r="48" spans="1:8" x14ac:dyDescent="0.3">
      <c r="A48" s="14" t="s">
        <v>17</v>
      </c>
      <c r="B48" s="17" t="str">
        <f>$A$45</f>
        <v xml:space="preserve"> Otro maíz</v>
      </c>
      <c r="C48" s="20" t="str">
        <f t="shared" si="0"/>
        <v xml:space="preserve"> Otro maíz C-Comercialización (tn)</v>
      </c>
      <c r="D48" s="20" t="s">
        <v>192</v>
      </c>
      <c r="E48" s="15">
        <v>2230</v>
      </c>
      <c r="F48" s="9">
        <v>0</v>
      </c>
      <c r="G48" s="9">
        <v>6</v>
      </c>
      <c r="H48" s="9">
        <v>2236</v>
      </c>
    </row>
    <row r="49" spans="1:8" x14ac:dyDescent="0.3">
      <c r="A49" s="4" t="s">
        <v>28</v>
      </c>
      <c r="B49" s="18"/>
      <c r="C49" s="20" t="str">
        <f t="shared" si="0"/>
        <v xml:space="preserve">  Sorgo</v>
      </c>
      <c r="E49" s="5"/>
      <c r="F49" s="5"/>
      <c r="G49" s="5"/>
      <c r="H49" s="5"/>
    </row>
    <row r="50" spans="1:8" x14ac:dyDescent="0.3">
      <c r="A50" s="14" t="s">
        <v>15</v>
      </c>
      <c r="B50" s="17" t="str">
        <f>$A$49</f>
        <v xml:space="preserve"> Sorgo</v>
      </c>
      <c r="C50" s="20" t="str">
        <f t="shared" si="0"/>
        <v xml:space="preserve"> Sorgo A-Siembra (ha)</v>
      </c>
      <c r="D50" s="20" t="s">
        <v>192</v>
      </c>
      <c r="E50" s="15">
        <v>17</v>
      </c>
      <c r="F50" s="9">
        <v>0</v>
      </c>
      <c r="G50" s="9">
        <v>32</v>
      </c>
      <c r="H50" s="9">
        <v>49</v>
      </c>
    </row>
    <row r="51" spans="1:8" x14ac:dyDescent="0.3">
      <c r="A51" s="14" t="s">
        <v>16</v>
      </c>
      <c r="B51" s="17" t="str">
        <f>$A$49</f>
        <v xml:space="preserve"> Sorgo</v>
      </c>
      <c r="C51" s="20" t="str">
        <f t="shared" si="0"/>
        <v xml:space="preserve"> Sorgo B-Recolección (tn)</v>
      </c>
      <c r="D51" s="20" t="s">
        <v>192</v>
      </c>
      <c r="E51" s="15">
        <v>55</v>
      </c>
      <c r="F51" s="9">
        <v>0</v>
      </c>
      <c r="G51" s="9">
        <v>73</v>
      </c>
      <c r="H51" s="9">
        <v>128</v>
      </c>
    </row>
    <row r="52" spans="1:8" x14ac:dyDescent="0.3">
      <c r="A52" s="14" t="s">
        <v>17</v>
      </c>
      <c r="B52" s="17" t="str">
        <f>$A$49</f>
        <v xml:space="preserve"> Sorgo</v>
      </c>
      <c r="C52" s="20" t="str">
        <f t="shared" si="0"/>
        <v xml:space="preserve"> Sorgo C-Comercialización (tn)</v>
      </c>
      <c r="D52" s="20" t="s">
        <v>192</v>
      </c>
      <c r="E52" s="15">
        <v>37</v>
      </c>
      <c r="F52" s="9">
        <v>0</v>
      </c>
      <c r="G52" s="9">
        <v>52</v>
      </c>
      <c r="H52" s="9">
        <v>89</v>
      </c>
    </row>
    <row r="53" spans="1:8" x14ac:dyDescent="0.3">
      <c r="A53" s="4" t="s">
        <v>29</v>
      </c>
      <c r="B53" s="18"/>
      <c r="C53" s="20" t="str">
        <f t="shared" si="0"/>
        <v xml:space="preserve">  Quinoa</v>
      </c>
      <c r="E53" s="5"/>
      <c r="F53" s="5"/>
      <c r="G53" s="5"/>
      <c r="H53" s="5"/>
    </row>
    <row r="54" spans="1:8" x14ac:dyDescent="0.3">
      <c r="A54" s="14" t="s">
        <v>15</v>
      </c>
      <c r="B54" s="17" t="str">
        <f>$A$53</f>
        <v xml:space="preserve"> Quinoa</v>
      </c>
      <c r="C54" s="20" t="str">
        <f t="shared" si="0"/>
        <v xml:space="preserve"> Quinoa A-Siembra (ha)</v>
      </c>
      <c r="D54" s="20" t="s">
        <v>192</v>
      </c>
      <c r="E54" s="15">
        <v>0</v>
      </c>
      <c r="F54" s="9">
        <v>0</v>
      </c>
      <c r="G54" s="9">
        <v>0</v>
      </c>
      <c r="H54" s="9">
        <v>0</v>
      </c>
    </row>
    <row r="55" spans="1:8" x14ac:dyDescent="0.3">
      <c r="A55" s="14" t="s">
        <v>16</v>
      </c>
      <c r="B55" s="17" t="str">
        <f>$A$53</f>
        <v xml:space="preserve"> Quinoa</v>
      </c>
      <c r="C55" s="20" t="str">
        <f t="shared" si="0"/>
        <v xml:space="preserve"> Quinoa B-Recolección (tn)</v>
      </c>
      <c r="D55" s="20" t="s">
        <v>192</v>
      </c>
      <c r="E55" s="15">
        <v>0</v>
      </c>
      <c r="F55" s="9">
        <v>0</v>
      </c>
      <c r="G55" s="9">
        <v>0</v>
      </c>
      <c r="H55" s="9">
        <v>0</v>
      </c>
    </row>
    <row r="56" spans="1:8" x14ac:dyDescent="0.3">
      <c r="A56" s="14" t="s">
        <v>17</v>
      </c>
      <c r="B56" s="17" t="str">
        <f>$A$53</f>
        <v xml:space="preserve"> Quinoa</v>
      </c>
      <c r="C56" s="20" t="str">
        <f t="shared" si="0"/>
        <v xml:space="preserve"> Quinoa C-Comercialización (tn)</v>
      </c>
      <c r="D56" s="20" t="s">
        <v>192</v>
      </c>
      <c r="E56" s="15">
        <v>0</v>
      </c>
      <c r="F56" s="9">
        <v>0</v>
      </c>
      <c r="G56" s="9">
        <v>0</v>
      </c>
      <c r="H56" s="9">
        <v>0</v>
      </c>
    </row>
    <row r="57" spans="1:8" x14ac:dyDescent="0.3">
      <c r="A57" s="4" t="s">
        <v>30</v>
      </c>
      <c r="B57" s="18"/>
      <c r="C57" s="20" t="str">
        <f t="shared" si="0"/>
        <v xml:space="preserve">  Judías secas</v>
      </c>
      <c r="E57" s="5"/>
      <c r="F57" s="5"/>
      <c r="G57" s="5"/>
      <c r="H57" s="5"/>
    </row>
    <row r="58" spans="1:8" x14ac:dyDescent="0.3">
      <c r="A58" s="14" t="s">
        <v>15</v>
      </c>
      <c r="B58" s="17" t="str">
        <f>$A$57</f>
        <v xml:space="preserve"> Judías secas</v>
      </c>
      <c r="C58" s="20" t="str">
        <f t="shared" si="0"/>
        <v xml:space="preserve"> Judías secas A-Siembra (ha)</v>
      </c>
      <c r="D58" s="20" t="s">
        <v>193</v>
      </c>
      <c r="E58" s="15">
        <v>3</v>
      </c>
      <c r="F58" s="9">
        <v>0</v>
      </c>
      <c r="G58" s="9">
        <v>0</v>
      </c>
      <c r="H58" s="9">
        <v>3</v>
      </c>
    </row>
    <row r="59" spans="1:8" x14ac:dyDescent="0.3">
      <c r="A59" s="14" t="s">
        <v>16</v>
      </c>
      <c r="B59" s="17" t="str">
        <f>$A$57</f>
        <v xml:space="preserve"> Judías secas</v>
      </c>
      <c r="C59" s="20" t="str">
        <f t="shared" si="0"/>
        <v xml:space="preserve"> Judías secas B-Recolección (tn)</v>
      </c>
      <c r="D59" s="20" t="s">
        <v>193</v>
      </c>
      <c r="E59" s="15">
        <v>3</v>
      </c>
      <c r="F59" s="9">
        <v>0</v>
      </c>
      <c r="G59" s="9">
        <v>0</v>
      </c>
      <c r="H59" s="9">
        <v>3</v>
      </c>
    </row>
    <row r="60" spans="1:8" x14ac:dyDescent="0.3">
      <c r="A60" s="14" t="s">
        <v>17</v>
      </c>
      <c r="B60" s="17" t="str">
        <f>$A$57</f>
        <v xml:space="preserve"> Judías secas</v>
      </c>
      <c r="C60" s="20" t="str">
        <f t="shared" si="0"/>
        <v xml:space="preserve"> Judías secas C-Comercialización (tn)</v>
      </c>
      <c r="D60" s="20" t="s">
        <v>193</v>
      </c>
      <c r="E60" s="15">
        <v>3</v>
      </c>
      <c r="F60" s="9">
        <v>0</v>
      </c>
      <c r="G60" s="9">
        <v>0</v>
      </c>
      <c r="H60" s="9">
        <v>3</v>
      </c>
    </row>
    <row r="61" spans="1:8" x14ac:dyDescent="0.3">
      <c r="A61" s="4" t="s">
        <v>31</v>
      </c>
      <c r="B61" s="18"/>
      <c r="C61" s="20" t="str">
        <f t="shared" si="0"/>
        <v xml:space="preserve">  Habas secas</v>
      </c>
      <c r="E61" s="5"/>
      <c r="F61" s="5"/>
      <c r="G61" s="5"/>
      <c r="H61" s="5"/>
    </row>
    <row r="62" spans="1:8" x14ac:dyDescent="0.3">
      <c r="A62" s="14" t="s">
        <v>15</v>
      </c>
      <c r="B62" s="17" t="str">
        <f>$A$61</f>
        <v xml:space="preserve"> Habas secas</v>
      </c>
      <c r="C62" s="20" t="str">
        <f t="shared" si="0"/>
        <v xml:space="preserve"> Habas secas A-Siembra (ha)</v>
      </c>
      <c r="D62" s="20" t="s">
        <v>193</v>
      </c>
      <c r="E62" s="15">
        <v>30</v>
      </c>
      <c r="F62" s="9">
        <v>0</v>
      </c>
      <c r="G62" s="9">
        <v>0</v>
      </c>
      <c r="H62" s="9">
        <v>30</v>
      </c>
    </row>
    <row r="63" spans="1:8" x14ac:dyDescent="0.3">
      <c r="A63" s="14" t="s">
        <v>16</v>
      </c>
      <c r="B63" s="17" t="str">
        <f>$A$61</f>
        <v xml:space="preserve"> Habas secas</v>
      </c>
      <c r="C63" s="20" t="str">
        <f t="shared" si="0"/>
        <v xml:space="preserve"> Habas secas B-Recolección (tn)</v>
      </c>
      <c r="D63" s="20" t="s">
        <v>193</v>
      </c>
      <c r="E63" s="15">
        <v>63</v>
      </c>
      <c r="F63" s="9">
        <v>0</v>
      </c>
      <c r="G63" s="9">
        <v>0</v>
      </c>
      <c r="H63" s="9">
        <v>63</v>
      </c>
    </row>
    <row r="64" spans="1:8" x14ac:dyDescent="0.3">
      <c r="A64" s="14" t="s">
        <v>17</v>
      </c>
      <c r="B64" s="17" t="str">
        <f>$A$61</f>
        <v xml:space="preserve"> Habas secas</v>
      </c>
      <c r="C64" s="20" t="str">
        <f t="shared" si="0"/>
        <v xml:space="preserve"> Habas secas C-Comercialización (tn)</v>
      </c>
      <c r="D64" s="20" t="s">
        <v>193</v>
      </c>
      <c r="E64" s="15">
        <v>56</v>
      </c>
      <c r="F64" s="9">
        <v>0</v>
      </c>
      <c r="G64" s="9">
        <v>0</v>
      </c>
      <c r="H64" s="9">
        <v>56</v>
      </c>
    </row>
    <row r="65" spans="1:8" x14ac:dyDescent="0.3">
      <c r="A65" s="4" t="s">
        <v>32</v>
      </c>
      <c r="B65" s="18"/>
      <c r="C65" s="20" t="str">
        <f t="shared" si="0"/>
        <v xml:space="preserve">  Lentejas</v>
      </c>
      <c r="E65" s="5"/>
      <c r="F65" s="5"/>
      <c r="G65" s="5"/>
      <c r="H65" s="5"/>
    </row>
    <row r="66" spans="1:8" x14ac:dyDescent="0.3">
      <c r="A66" s="14" t="s">
        <v>15</v>
      </c>
      <c r="B66" s="17" t="str">
        <f>$A$65</f>
        <v xml:space="preserve"> Lentejas</v>
      </c>
      <c r="C66" s="20" t="str">
        <f t="shared" si="0"/>
        <v xml:space="preserve"> Lentejas A-Siembra (ha)</v>
      </c>
      <c r="D66" s="20" t="s">
        <v>193</v>
      </c>
      <c r="E66" s="15">
        <v>3</v>
      </c>
      <c r="F66" s="9">
        <v>0</v>
      </c>
      <c r="G66" s="9">
        <v>3</v>
      </c>
      <c r="H66" s="9">
        <v>6</v>
      </c>
    </row>
    <row r="67" spans="1:8" x14ac:dyDescent="0.3">
      <c r="A67" s="14" t="s">
        <v>16</v>
      </c>
      <c r="B67" s="17" t="str">
        <f>$A$65</f>
        <v xml:space="preserve"> Lentejas</v>
      </c>
      <c r="C67" s="20" t="str">
        <f t="shared" si="0"/>
        <v xml:space="preserve"> Lentejas B-Recolección (tn)</v>
      </c>
      <c r="D67" s="20" t="s">
        <v>193</v>
      </c>
      <c r="E67" s="15">
        <v>1</v>
      </c>
      <c r="F67" s="9">
        <v>0</v>
      </c>
      <c r="G67" s="9">
        <v>2</v>
      </c>
      <c r="H67" s="9">
        <v>3</v>
      </c>
    </row>
    <row r="68" spans="1:8" x14ac:dyDescent="0.3">
      <c r="A68" s="14" t="s">
        <v>17</v>
      </c>
      <c r="B68" s="17" t="str">
        <f>$A$65</f>
        <v xml:space="preserve"> Lentejas</v>
      </c>
      <c r="C68" s="20" t="str">
        <f t="shared" si="0"/>
        <v xml:space="preserve"> Lentejas C-Comercialización (tn)</v>
      </c>
      <c r="D68" s="20" t="s">
        <v>193</v>
      </c>
      <c r="E68" s="15">
        <v>1</v>
      </c>
      <c r="F68" s="9">
        <v>0</v>
      </c>
      <c r="G68" s="9">
        <v>2</v>
      </c>
      <c r="H68" s="9">
        <v>3</v>
      </c>
    </row>
    <row r="69" spans="1:8" x14ac:dyDescent="0.3">
      <c r="A69" s="4" t="s">
        <v>33</v>
      </c>
      <c r="B69" s="18"/>
      <c r="C69" s="20" t="str">
        <f t="shared" si="0"/>
        <v xml:space="preserve">  Garbanzos</v>
      </c>
      <c r="E69" s="5"/>
      <c r="F69" s="5"/>
      <c r="G69" s="5"/>
      <c r="H69" s="5"/>
    </row>
    <row r="70" spans="1:8" x14ac:dyDescent="0.3">
      <c r="A70" s="14" t="s">
        <v>15</v>
      </c>
      <c r="B70" s="17" t="str">
        <f>$A$69</f>
        <v xml:space="preserve"> Garbanzos</v>
      </c>
      <c r="C70" s="20" t="str">
        <f t="shared" si="0"/>
        <v xml:space="preserve"> Garbanzos A-Siembra (ha)</v>
      </c>
      <c r="D70" s="20" t="s">
        <v>193</v>
      </c>
      <c r="E70" s="15">
        <v>3</v>
      </c>
      <c r="F70" s="9">
        <v>15</v>
      </c>
      <c r="G70" s="9">
        <v>12</v>
      </c>
      <c r="H70" s="9">
        <v>30</v>
      </c>
    </row>
    <row r="71" spans="1:8" x14ac:dyDescent="0.3">
      <c r="A71" s="14" t="s">
        <v>16</v>
      </c>
      <c r="B71" s="17" t="str">
        <f>$A$69</f>
        <v xml:space="preserve"> Garbanzos</v>
      </c>
      <c r="C71" s="20" t="str">
        <f t="shared" ref="C71:C134" si="1">_xlfn.CONCAT(B71&amp;" "&amp;A71)</f>
        <v xml:space="preserve"> Garbanzos B-Recolección (tn)</v>
      </c>
      <c r="D71" s="20" t="s">
        <v>193</v>
      </c>
      <c r="E71" s="15">
        <v>1</v>
      </c>
      <c r="F71" s="9">
        <v>8</v>
      </c>
      <c r="G71" s="9">
        <v>6</v>
      </c>
      <c r="H71" s="9">
        <v>15</v>
      </c>
    </row>
    <row r="72" spans="1:8" x14ac:dyDescent="0.3">
      <c r="A72" s="14" t="s">
        <v>17</v>
      </c>
      <c r="B72" s="17" t="str">
        <f>$A$69</f>
        <v xml:space="preserve"> Garbanzos</v>
      </c>
      <c r="C72" s="20" t="str">
        <f t="shared" si="1"/>
        <v xml:space="preserve"> Garbanzos C-Comercialización (tn)</v>
      </c>
      <c r="D72" s="20" t="s">
        <v>193</v>
      </c>
      <c r="E72" s="15">
        <v>1</v>
      </c>
      <c r="F72" s="9">
        <v>8</v>
      </c>
      <c r="G72" s="9">
        <v>4</v>
      </c>
      <c r="H72" s="9">
        <v>13</v>
      </c>
    </row>
    <row r="73" spans="1:8" x14ac:dyDescent="0.3">
      <c r="A73" s="4" t="s">
        <v>34</v>
      </c>
      <c r="B73" s="18"/>
      <c r="C73" s="20" t="str">
        <f t="shared" si="1"/>
        <v xml:space="preserve">  Guisantes secos</v>
      </c>
      <c r="E73" s="5"/>
      <c r="F73" s="5"/>
      <c r="G73" s="5"/>
      <c r="H73" s="5"/>
    </row>
    <row r="74" spans="1:8" x14ac:dyDescent="0.3">
      <c r="A74" s="14" t="s">
        <v>15</v>
      </c>
      <c r="B74" s="17" t="str">
        <f>$A$73</f>
        <v xml:space="preserve"> Guisantes secos</v>
      </c>
      <c r="C74" s="20" t="str">
        <f t="shared" si="1"/>
        <v xml:space="preserve"> Guisantes secos A-Siembra (ha)</v>
      </c>
      <c r="D74" s="20" t="s">
        <v>193</v>
      </c>
      <c r="E74" s="15">
        <v>65</v>
      </c>
      <c r="F74" s="9">
        <v>244</v>
      </c>
      <c r="G74" s="9">
        <v>0</v>
      </c>
      <c r="H74" s="9">
        <v>309</v>
      </c>
    </row>
    <row r="75" spans="1:8" x14ac:dyDescent="0.3">
      <c r="A75" s="14" t="s">
        <v>16</v>
      </c>
      <c r="B75" s="17" t="str">
        <f>$A$73</f>
        <v xml:space="preserve"> Guisantes secos</v>
      </c>
      <c r="C75" s="20" t="str">
        <f t="shared" si="1"/>
        <v xml:space="preserve"> Guisantes secos B-Recolección (tn)</v>
      </c>
      <c r="D75" s="20" t="s">
        <v>193</v>
      </c>
      <c r="E75" s="15">
        <v>65</v>
      </c>
      <c r="F75" s="9">
        <v>212</v>
      </c>
      <c r="G75" s="9">
        <v>0</v>
      </c>
      <c r="H75" s="9">
        <v>277</v>
      </c>
    </row>
    <row r="76" spans="1:8" x14ac:dyDescent="0.3">
      <c r="A76" s="14" t="s">
        <v>17</v>
      </c>
      <c r="B76" s="17" t="str">
        <f>$A$73</f>
        <v xml:space="preserve"> Guisantes secos</v>
      </c>
      <c r="C76" s="20" t="str">
        <f t="shared" si="1"/>
        <v xml:space="preserve"> Guisantes secos C-Comercialización (tn)</v>
      </c>
      <c r="D76" s="20" t="s">
        <v>193</v>
      </c>
      <c r="E76" s="15">
        <v>59</v>
      </c>
      <c r="F76" s="9">
        <v>177</v>
      </c>
      <c r="G76" s="9">
        <v>0</v>
      </c>
      <c r="H76" s="9">
        <v>236</v>
      </c>
    </row>
    <row r="77" spans="1:8" x14ac:dyDescent="0.3">
      <c r="A77" s="4" t="s">
        <v>35</v>
      </c>
      <c r="B77" s="18"/>
      <c r="C77" s="20" t="str">
        <f t="shared" si="1"/>
        <v xml:space="preserve">  Veza</v>
      </c>
      <c r="E77" s="5"/>
      <c r="F77" s="5"/>
      <c r="G77" s="5"/>
      <c r="H77" s="5"/>
    </row>
    <row r="78" spans="1:8" x14ac:dyDescent="0.3">
      <c r="A78" s="14" t="s">
        <v>15</v>
      </c>
      <c r="B78" s="17" t="str">
        <f>$A$77</f>
        <v xml:space="preserve"> Veza</v>
      </c>
      <c r="C78" s="20" t="str">
        <f t="shared" si="1"/>
        <v xml:space="preserve"> Veza A-Siembra (ha)</v>
      </c>
      <c r="D78" s="20" t="s">
        <v>193</v>
      </c>
      <c r="E78" s="15">
        <v>205</v>
      </c>
      <c r="F78" s="9">
        <v>161</v>
      </c>
      <c r="G78" s="9">
        <v>43</v>
      </c>
      <c r="H78" s="9">
        <v>409</v>
      </c>
    </row>
    <row r="79" spans="1:8" x14ac:dyDescent="0.3">
      <c r="A79" s="14" t="s">
        <v>16</v>
      </c>
      <c r="B79" s="17" t="str">
        <f>$A$77</f>
        <v xml:space="preserve"> Veza</v>
      </c>
      <c r="C79" s="20" t="str">
        <f t="shared" si="1"/>
        <v xml:space="preserve"> Veza B-Recolección (tn)</v>
      </c>
      <c r="D79" s="20" t="s">
        <v>193</v>
      </c>
      <c r="E79" s="15">
        <v>116</v>
      </c>
      <c r="F79" s="9">
        <v>53</v>
      </c>
      <c r="G79" s="9">
        <v>20</v>
      </c>
      <c r="H79" s="9">
        <v>189</v>
      </c>
    </row>
    <row r="80" spans="1:8" x14ac:dyDescent="0.3">
      <c r="A80" s="14" t="s">
        <v>17</v>
      </c>
      <c r="B80" s="17" t="str">
        <f>$A$77</f>
        <v xml:space="preserve"> Veza</v>
      </c>
      <c r="C80" s="20" t="str">
        <f t="shared" si="1"/>
        <v xml:space="preserve"> Veza C-Comercialización (tn)</v>
      </c>
      <c r="D80" s="20" t="s">
        <v>193</v>
      </c>
      <c r="E80" s="15">
        <v>104</v>
      </c>
      <c r="F80" s="9">
        <v>43</v>
      </c>
      <c r="G80" s="9">
        <v>14</v>
      </c>
      <c r="H80" s="9">
        <v>161</v>
      </c>
    </row>
    <row r="81" spans="1:8" x14ac:dyDescent="0.3">
      <c r="A81" s="4" t="s">
        <v>36</v>
      </c>
      <c r="B81" s="18"/>
      <c r="C81" s="20" t="str">
        <f t="shared" si="1"/>
        <v xml:space="preserve">  Altramuz</v>
      </c>
      <c r="E81" s="5"/>
      <c r="F81" s="5"/>
      <c r="G81" s="5"/>
      <c r="H81" s="5"/>
    </row>
    <row r="82" spans="1:8" x14ac:dyDescent="0.3">
      <c r="A82" s="14" t="s">
        <v>15</v>
      </c>
      <c r="B82" s="17" t="str">
        <f>$A$81</f>
        <v xml:space="preserve"> Altramuz</v>
      </c>
      <c r="C82" s="20" t="str">
        <f t="shared" si="1"/>
        <v xml:space="preserve"> Altramuz A-Siembra (ha)</v>
      </c>
      <c r="D82" s="20" t="s">
        <v>193</v>
      </c>
      <c r="E82" s="15">
        <v>1</v>
      </c>
      <c r="F82" s="9">
        <v>0</v>
      </c>
      <c r="G82" s="9">
        <v>0</v>
      </c>
      <c r="H82" s="9">
        <v>1</v>
      </c>
    </row>
    <row r="83" spans="1:8" x14ac:dyDescent="0.3">
      <c r="A83" s="14" t="s">
        <v>16</v>
      </c>
      <c r="B83" s="17" t="str">
        <f>$A$81</f>
        <v xml:space="preserve"> Altramuz</v>
      </c>
      <c r="C83" s="20" t="str">
        <f t="shared" si="1"/>
        <v xml:space="preserve"> Altramuz B-Recolección (tn)</v>
      </c>
      <c r="D83" s="20" t="s">
        <v>193</v>
      </c>
      <c r="E83" s="15">
        <v>1</v>
      </c>
      <c r="F83" s="9">
        <v>0</v>
      </c>
      <c r="G83" s="9">
        <v>0</v>
      </c>
      <c r="H83" s="9">
        <v>1</v>
      </c>
    </row>
    <row r="84" spans="1:8" x14ac:dyDescent="0.3">
      <c r="A84" s="14" t="s">
        <v>17</v>
      </c>
      <c r="B84" s="17" t="str">
        <f>$A$81</f>
        <v xml:space="preserve"> Altramuz</v>
      </c>
      <c r="C84" s="20" t="str">
        <f t="shared" si="1"/>
        <v xml:space="preserve"> Altramuz C-Comercialización (tn)</v>
      </c>
      <c r="D84" s="20" t="s">
        <v>193</v>
      </c>
      <c r="E84" s="15">
        <v>1</v>
      </c>
      <c r="F84" s="9">
        <v>0</v>
      </c>
      <c r="G84" s="9">
        <v>0</v>
      </c>
      <c r="H84" s="9">
        <v>1</v>
      </c>
    </row>
    <row r="85" spans="1:8" x14ac:dyDescent="0.3">
      <c r="A85" s="4" t="s">
        <v>37</v>
      </c>
      <c r="B85" s="18"/>
      <c r="C85" s="20" t="str">
        <f t="shared" si="1"/>
        <v xml:space="preserve">  Yeros</v>
      </c>
      <c r="E85" s="5"/>
      <c r="F85" s="5"/>
      <c r="G85" s="5"/>
      <c r="H85" s="5"/>
    </row>
    <row r="86" spans="1:8" x14ac:dyDescent="0.3">
      <c r="A86" s="14" t="s">
        <v>15</v>
      </c>
      <c r="B86" s="17" t="str">
        <f>$A$85</f>
        <v xml:space="preserve"> Yeros</v>
      </c>
      <c r="C86" s="20" t="str">
        <f t="shared" si="1"/>
        <v xml:space="preserve"> Yeros A-Siembra (ha)</v>
      </c>
      <c r="D86" s="20" t="s">
        <v>193</v>
      </c>
      <c r="E86" s="15">
        <v>111</v>
      </c>
      <c r="F86" s="9">
        <v>376</v>
      </c>
      <c r="G86" s="9">
        <v>10</v>
      </c>
      <c r="H86" s="9">
        <v>497</v>
      </c>
    </row>
    <row r="87" spans="1:8" x14ac:dyDescent="0.3">
      <c r="A87" s="14" t="s">
        <v>16</v>
      </c>
      <c r="B87" s="17" t="str">
        <f>$A$85</f>
        <v xml:space="preserve"> Yeros</v>
      </c>
      <c r="C87" s="20" t="str">
        <f t="shared" si="1"/>
        <v xml:space="preserve"> Yeros B-Recolección (tn)</v>
      </c>
      <c r="D87" s="20" t="s">
        <v>193</v>
      </c>
      <c r="E87" s="15">
        <v>51</v>
      </c>
      <c r="F87" s="9">
        <v>144</v>
      </c>
      <c r="G87" s="9">
        <v>4</v>
      </c>
      <c r="H87" s="9">
        <v>199</v>
      </c>
    </row>
    <row r="88" spans="1:8" x14ac:dyDescent="0.3">
      <c r="A88" s="14" t="s">
        <v>17</v>
      </c>
      <c r="B88" s="17" t="str">
        <f>$A$85</f>
        <v xml:space="preserve"> Yeros</v>
      </c>
      <c r="C88" s="20" t="str">
        <f t="shared" si="1"/>
        <v xml:space="preserve"> Yeros C-Comercialización (tn)</v>
      </c>
      <c r="D88" s="20" t="s">
        <v>193</v>
      </c>
      <c r="E88" s="15">
        <v>47</v>
      </c>
      <c r="F88" s="9">
        <v>119</v>
      </c>
      <c r="G88" s="9">
        <v>3</v>
      </c>
      <c r="H88" s="9">
        <v>169</v>
      </c>
    </row>
    <row r="89" spans="1:8" x14ac:dyDescent="0.3">
      <c r="A89" s="4" t="s">
        <v>38</v>
      </c>
      <c r="B89" s="18"/>
      <c r="C89" s="20" t="str">
        <f t="shared" si="1"/>
        <v xml:space="preserve">  Patata extratemprana (15 Ene-15 Abr)</v>
      </c>
      <c r="E89" s="5"/>
      <c r="F89" s="5"/>
      <c r="G89" s="5"/>
      <c r="H89" s="5"/>
    </row>
    <row r="90" spans="1:8" x14ac:dyDescent="0.3">
      <c r="A90" s="14" t="s">
        <v>15</v>
      </c>
      <c r="B90" s="17" t="str">
        <f>$A$89</f>
        <v xml:space="preserve"> Patata extratemprana (15 Ene-15 Abr)</v>
      </c>
      <c r="C90" s="20" t="str">
        <f t="shared" si="1"/>
        <v xml:space="preserve"> Patata extratemprana (15 Ene-15 Abr) A-Siembra (ha)</v>
      </c>
      <c r="D90" s="20" t="s">
        <v>194</v>
      </c>
      <c r="E90" s="15">
        <v>0</v>
      </c>
      <c r="F90" s="9">
        <v>21</v>
      </c>
      <c r="G90" s="9">
        <v>0</v>
      </c>
      <c r="H90" s="9">
        <v>21</v>
      </c>
    </row>
    <row r="91" spans="1:8" x14ac:dyDescent="0.3">
      <c r="A91" s="14" t="s">
        <v>16</v>
      </c>
      <c r="B91" s="17" t="str">
        <f>$A$89</f>
        <v xml:space="preserve"> Patata extratemprana (15 Ene-15 Abr)</v>
      </c>
      <c r="C91" s="20" t="str">
        <f t="shared" si="1"/>
        <v xml:space="preserve"> Patata extratemprana (15 Ene-15 Abr) B-Recolección (tn)</v>
      </c>
      <c r="D91" s="20" t="s">
        <v>194</v>
      </c>
      <c r="E91" s="15">
        <v>0</v>
      </c>
      <c r="F91" s="9">
        <v>335</v>
      </c>
      <c r="G91" s="9">
        <v>0</v>
      </c>
      <c r="H91" s="9">
        <v>335</v>
      </c>
    </row>
    <row r="92" spans="1:8" x14ac:dyDescent="0.3">
      <c r="A92" s="14" t="s">
        <v>17</v>
      </c>
      <c r="B92" s="17" t="str">
        <f>$A$89</f>
        <v xml:space="preserve"> Patata extratemprana (15 Ene-15 Abr)</v>
      </c>
      <c r="C92" s="20" t="str">
        <f t="shared" si="1"/>
        <v xml:space="preserve"> Patata extratemprana (15 Ene-15 Abr) C-Comercialización (tn)</v>
      </c>
      <c r="D92" s="20" t="s">
        <v>194</v>
      </c>
      <c r="E92" s="15">
        <v>0</v>
      </c>
      <c r="F92" s="9">
        <v>320</v>
      </c>
      <c r="G92" s="9">
        <v>0</v>
      </c>
      <c r="H92" s="9">
        <v>320</v>
      </c>
    </row>
    <row r="93" spans="1:8" x14ac:dyDescent="0.3">
      <c r="A93" s="4" t="s">
        <v>39</v>
      </c>
      <c r="B93" s="18"/>
      <c r="C93" s="20" t="str">
        <f t="shared" si="1"/>
        <v xml:space="preserve">  Patata temprana (15 Abr-15 Jun)</v>
      </c>
      <c r="E93" s="5"/>
      <c r="F93" s="5"/>
      <c r="G93" s="5"/>
      <c r="H93" s="5"/>
    </row>
    <row r="94" spans="1:8" x14ac:dyDescent="0.3">
      <c r="A94" s="14" t="s">
        <v>15</v>
      </c>
      <c r="B94" s="17" t="str">
        <f>$A$93</f>
        <v xml:space="preserve"> Patata temprana (15 Abr-15 Jun)</v>
      </c>
      <c r="C94" s="20" t="str">
        <f t="shared" si="1"/>
        <v xml:space="preserve"> Patata temprana (15 Abr-15 Jun) A-Siembra (ha)</v>
      </c>
      <c r="D94" s="20" t="s">
        <v>194</v>
      </c>
      <c r="E94" s="15">
        <v>240</v>
      </c>
      <c r="F94" s="9">
        <v>805</v>
      </c>
      <c r="G94" s="9">
        <v>141</v>
      </c>
      <c r="H94" s="9">
        <v>1186</v>
      </c>
    </row>
    <row r="95" spans="1:8" x14ac:dyDescent="0.3">
      <c r="A95" s="14" t="s">
        <v>16</v>
      </c>
      <c r="B95" s="17" t="str">
        <f>$A$93</f>
        <v xml:space="preserve"> Patata temprana (15 Abr-15 Jun)</v>
      </c>
      <c r="C95" s="20" t="str">
        <f t="shared" si="1"/>
        <v xml:space="preserve"> Patata temprana (15 Abr-15 Jun) B-Recolección (tn)</v>
      </c>
      <c r="D95" s="20" t="s">
        <v>194</v>
      </c>
      <c r="E95" s="15">
        <v>5951</v>
      </c>
      <c r="F95" s="9">
        <v>29663</v>
      </c>
      <c r="G95" s="9">
        <v>4064</v>
      </c>
      <c r="H95" s="9">
        <v>39678</v>
      </c>
    </row>
    <row r="96" spans="1:8" x14ac:dyDescent="0.3">
      <c r="A96" s="14" t="s">
        <v>17</v>
      </c>
      <c r="B96" s="17" t="str">
        <f>$A$93</f>
        <v xml:space="preserve"> Patata temprana (15 Abr-15 Jun)</v>
      </c>
      <c r="C96" s="20" t="str">
        <f t="shared" si="1"/>
        <v xml:space="preserve"> Patata temprana (15 Abr-15 Jun) C-Comercialización (tn)</v>
      </c>
      <c r="D96" s="20" t="s">
        <v>194</v>
      </c>
      <c r="E96" s="15">
        <v>5615</v>
      </c>
      <c r="F96" s="9">
        <v>28006</v>
      </c>
      <c r="G96" s="9">
        <v>3902</v>
      </c>
      <c r="H96" s="9">
        <v>37523</v>
      </c>
    </row>
    <row r="97" spans="1:8" x14ac:dyDescent="0.3">
      <c r="A97" s="4" t="s">
        <v>40</v>
      </c>
      <c r="B97" s="18"/>
      <c r="C97" s="20" t="str">
        <f t="shared" si="1"/>
        <v xml:space="preserve">  Patata media estación (15 Jun-30 Sep)</v>
      </c>
      <c r="E97" s="5"/>
      <c r="F97" s="5"/>
      <c r="G97" s="5"/>
      <c r="H97" s="5"/>
    </row>
    <row r="98" spans="1:8" x14ac:dyDescent="0.3">
      <c r="A98" s="14" t="s">
        <v>15</v>
      </c>
      <c r="B98" s="17" t="str">
        <f>$A$97</f>
        <v xml:space="preserve"> Patata media estación (15 Jun-30 Sep)</v>
      </c>
      <c r="C98" s="20" t="str">
        <f t="shared" si="1"/>
        <v xml:space="preserve"> Patata media estación (15 Jun-30 Sep) A-Siembra (ha)</v>
      </c>
      <c r="D98" s="20" t="s">
        <v>194</v>
      </c>
      <c r="E98" s="15">
        <v>245</v>
      </c>
      <c r="F98" s="9">
        <v>96</v>
      </c>
      <c r="G98" s="9">
        <v>174</v>
      </c>
      <c r="H98" s="9">
        <v>515</v>
      </c>
    </row>
    <row r="99" spans="1:8" x14ac:dyDescent="0.3">
      <c r="A99" s="14" t="s">
        <v>16</v>
      </c>
      <c r="B99" s="17" t="str">
        <f>$A$97</f>
        <v xml:space="preserve"> Patata media estación (15 Jun-30 Sep)</v>
      </c>
      <c r="C99" s="20" t="str">
        <f t="shared" si="1"/>
        <v xml:space="preserve"> Patata media estación (15 Jun-30 Sep) B-Recolección (tn)</v>
      </c>
      <c r="D99" s="20" t="s">
        <v>194</v>
      </c>
      <c r="E99" s="15">
        <v>6784</v>
      </c>
      <c r="F99" s="9">
        <v>4043</v>
      </c>
      <c r="G99" s="9">
        <v>3472</v>
      </c>
      <c r="H99" s="9">
        <v>14299</v>
      </c>
    </row>
    <row r="100" spans="1:8" x14ac:dyDescent="0.3">
      <c r="A100" s="14" t="s">
        <v>17</v>
      </c>
      <c r="B100" s="17" t="str">
        <f>$A$97</f>
        <v xml:space="preserve"> Patata media estación (15 Jun-30 Sep)</v>
      </c>
      <c r="C100" s="20" t="str">
        <f t="shared" si="1"/>
        <v xml:space="preserve"> Patata media estación (15 Jun-30 Sep) C-Comercialización (tn)</v>
      </c>
      <c r="D100" s="20" t="s">
        <v>194</v>
      </c>
      <c r="E100" s="15">
        <v>6691</v>
      </c>
      <c r="F100" s="9">
        <v>3652</v>
      </c>
      <c r="G100" s="9">
        <v>3228</v>
      </c>
      <c r="H100" s="9">
        <v>13571</v>
      </c>
    </row>
    <row r="101" spans="1:8" x14ac:dyDescent="0.3">
      <c r="A101" s="4" t="s">
        <v>41</v>
      </c>
      <c r="B101" s="18"/>
      <c r="C101" s="20" t="str">
        <f t="shared" si="1"/>
        <v xml:space="preserve">  Patata tardía (30 Sep-15 Ene)</v>
      </c>
      <c r="E101" s="5"/>
      <c r="F101" s="5"/>
      <c r="G101" s="5"/>
      <c r="H101" s="5"/>
    </row>
    <row r="102" spans="1:8" x14ac:dyDescent="0.3">
      <c r="A102" s="14" t="s">
        <v>15</v>
      </c>
      <c r="B102" s="17" t="str">
        <f>$A$101</f>
        <v xml:space="preserve"> Patata tardía (30 Sep-15 Ene)</v>
      </c>
      <c r="C102" s="20" t="str">
        <f t="shared" si="1"/>
        <v xml:space="preserve"> Patata tardía (30 Sep-15 Ene) A-Siembra (ha)</v>
      </c>
      <c r="D102" s="20" t="s">
        <v>194</v>
      </c>
      <c r="E102" s="15">
        <v>292</v>
      </c>
      <c r="F102" s="9">
        <v>76</v>
      </c>
      <c r="G102" s="9">
        <v>115</v>
      </c>
      <c r="H102" s="9">
        <v>483</v>
      </c>
    </row>
    <row r="103" spans="1:8" x14ac:dyDescent="0.3">
      <c r="A103" s="14" t="s">
        <v>16</v>
      </c>
      <c r="B103" s="17" t="str">
        <f>$A$101</f>
        <v xml:space="preserve"> Patata tardía (30 Sep-15 Ene)</v>
      </c>
      <c r="C103" s="20" t="str">
        <f t="shared" si="1"/>
        <v xml:space="preserve"> Patata tardía (30 Sep-15 Ene) B-Recolección (tn)</v>
      </c>
      <c r="D103" s="20" t="s">
        <v>194</v>
      </c>
      <c r="E103" s="15">
        <v>6397</v>
      </c>
      <c r="F103" s="9">
        <v>2251</v>
      </c>
      <c r="G103" s="9">
        <v>1392</v>
      </c>
      <c r="H103" s="9">
        <v>10040</v>
      </c>
    </row>
    <row r="104" spans="1:8" x14ac:dyDescent="0.3">
      <c r="A104" s="14" t="s">
        <v>17</v>
      </c>
      <c r="B104" s="17" t="str">
        <f>$A$101</f>
        <v xml:space="preserve"> Patata tardía (30 Sep-15 Ene)</v>
      </c>
      <c r="C104" s="20" t="str">
        <f t="shared" si="1"/>
        <v xml:space="preserve"> Patata tardía (30 Sep-15 Ene) C-Comercialización (tn)</v>
      </c>
      <c r="D104" s="20" t="s">
        <v>194</v>
      </c>
      <c r="E104" s="15">
        <v>5868</v>
      </c>
      <c r="F104" s="9">
        <v>2107</v>
      </c>
      <c r="G104" s="9">
        <v>1295</v>
      </c>
      <c r="H104" s="9">
        <v>9270</v>
      </c>
    </row>
    <row r="105" spans="1:8" x14ac:dyDescent="0.3">
      <c r="A105" s="4" t="s">
        <v>42</v>
      </c>
      <c r="B105" s="18"/>
      <c r="C105" s="20" t="str">
        <f t="shared" si="1"/>
        <v xml:space="preserve">  Batata</v>
      </c>
      <c r="E105" s="5"/>
      <c r="F105" s="5"/>
      <c r="G105" s="5"/>
      <c r="H105" s="5"/>
    </row>
    <row r="106" spans="1:8" x14ac:dyDescent="0.3">
      <c r="A106" s="14" t="s">
        <v>15</v>
      </c>
      <c r="B106" s="17" t="str">
        <f>$A$105</f>
        <v xml:space="preserve"> Batata</v>
      </c>
      <c r="C106" s="20" t="str">
        <f t="shared" si="1"/>
        <v xml:space="preserve"> Batata A-Siembra (ha)</v>
      </c>
      <c r="D106" s="20" t="s">
        <v>194</v>
      </c>
      <c r="E106" s="15">
        <v>0</v>
      </c>
      <c r="F106" s="9">
        <v>0</v>
      </c>
      <c r="G106" s="9">
        <v>0</v>
      </c>
      <c r="H106" s="9">
        <v>0</v>
      </c>
    </row>
    <row r="107" spans="1:8" x14ac:dyDescent="0.3">
      <c r="A107" s="14" t="s">
        <v>16</v>
      </c>
      <c r="B107" s="17" t="str">
        <f>$A$105</f>
        <v xml:space="preserve"> Batata</v>
      </c>
      <c r="C107" s="20" t="str">
        <f t="shared" si="1"/>
        <v xml:space="preserve"> Batata B-Recolección (tn)</v>
      </c>
      <c r="D107" s="20" t="s">
        <v>194</v>
      </c>
      <c r="E107" s="15">
        <v>0</v>
      </c>
      <c r="F107" s="9">
        <v>0</v>
      </c>
      <c r="G107" s="9">
        <v>0</v>
      </c>
      <c r="H107" s="9">
        <v>0</v>
      </c>
    </row>
    <row r="108" spans="1:8" x14ac:dyDescent="0.3">
      <c r="A108" s="14" t="s">
        <v>17</v>
      </c>
      <c r="B108" s="17" t="str">
        <f>$A$105</f>
        <v xml:space="preserve"> Batata</v>
      </c>
      <c r="C108" s="20" t="str">
        <f t="shared" si="1"/>
        <v xml:space="preserve"> Batata C-Comercialización (tn)</v>
      </c>
      <c r="D108" s="20" t="s">
        <v>194</v>
      </c>
      <c r="E108" s="15">
        <v>0</v>
      </c>
      <c r="F108" s="9">
        <v>0</v>
      </c>
      <c r="G108" s="9">
        <v>0</v>
      </c>
      <c r="H108" s="9">
        <v>0</v>
      </c>
    </row>
    <row r="109" spans="1:8" x14ac:dyDescent="0.3">
      <c r="A109" s="4" t="s">
        <v>43</v>
      </c>
      <c r="B109" s="18"/>
      <c r="C109" s="20" t="str">
        <f t="shared" si="1"/>
        <v xml:space="preserve">  Boniato</v>
      </c>
      <c r="E109" s="5"/>
      <c r="F109" s="5"/>
      <c r="G109" s="5"/>
      <c r="H109" s="5"/>
    </row>
    <row r="110" spans="1:8" x14ac:dyDescent="0.3">
      <c r="A110" s="14" t="s">
        <v>15</v>
      </c>
      <c r="B110" s="17" t="str">
        <f>$A$109</f>
        <v xml:space="preserve"> Boniato</v>
      </c>
      <c r="C110" s="20" t="str">
        <f t="shared" si="1"/>
        <v xml:space="preserve"> Boniato A-Siembra (ha)</v>
      </c>
      <c r="D110" s="20" t="s">
        <v>194</v>
      </c>
      <c r="E110" s="15">
        <v>112</v>
      </c>
      <c r="F110" s="9">
        <v>118</v>
      </c>
      <c r="G110" s="9">
        <v>0</v>
      </c>
      <c r="H110" s="9">
        <v>230</v>
      </c>
    </row>
    <row r="111" spans="1:8" x14ac:dyDescent="0.3">
      <c r="A111" s="14" t="s">
        <v>16</v>
      </c>
      <c r="B111" s="17" t="str">
        <f>$A$109</f>
        <v xml:space="preserve"> Boniato</v>
      </c>
      <c r="C111" s="20" t="str">
        <f t="shared" si="1"/>
        <v xml:space="preserve"> Boniato B-Recolección (tn)</v>
      </c>
      <c r="D111" s="20" t="s">
        <v>194</v>
      </c>
      <c r="E111" s="15">
        <v>2712</v>
      </c>
      <c r="F111" s="9">
        <v>2130</v>
      </c>
      <c r="G111" s="9">
        <v>0</v>
      </c>
      <c r="H111" s="9">
        <v>4842</v>
      </c>
    </row>
    <row r="112" spans="1:8" x14ac:dyDescent="0.3">
      <c r="A112" s="14" t="s">
        <v>17</v>
      </c>
      <c r="B112" s="17" t="str">
        <f>$A$109</f>
        <v xml:space="preserve"> Boniato</v>
      </c>
      <c r="C112" s="20" t="str">
        <f t="shared" si="1"/>
        <v xml:space="preserve"> Boniato C-Comercialización (tn)</v>
      </c>
      <c r="D112" s="20" t="s">
        <v>194</v>
      </c>
      <c r="E112" s="15">
        <v>2576</v>
      </c>
      <c r="F112" s="9">
        <v>1482</v>
      </c>
      <c r="G112" s="9">
        <v>0</v>
      </c>
      <c r="H112" s="9">
        <v>4058</v>
      </c>
    </row>
    <row r="113" spans="1:8" x14ac:dyDescent="0.3">
      <c r="A113" s="4" t="s">
        <v>44</v>
      </c>
      <c r="B113" s="19"/>
      <c r="C113" s="20" t="str">
        <f t="shared" si="1"/>
        <v xml:space="preserve">  Chufa</v>
      </c>
      <c r="E113" s="5"/>
      <c r="F113" s="5"/>
      <c r="G113" s="5"/>
      <c r="H113" s="5"/>
    </row>
    <row r="114" spans="1:8" x14ac:dyDescent="0.3">
      <c r="A114" s="8" t="s">
        <v>15</v>
      </c>
      <c r="B114" s="8" t="str">
        <f>$A$113</f>
        <v xml:space="preserve"> Chufa</v>
      </c>
      <c r="C114" s="20" t="str">
        <f t="shared" si="1"/>
        <v xml:space="preserve"> Chufa A-Siembra (ha)</v>
      </c>
      <c r="D114" s="20" t="s">
        <v>194</v>
      </c>
      <c r="E114" s="9">
        <v>0</v>
      </c>
      <c r="F114" s="9">
        <v>495</v>
      </c>
      <c r="G114" s="9">
        <v>0</v>
      </c>
      <c r="H114" s="9">
        <v>495</v>
      </c>
    </row>
    <row r="115" spans="1:8" x14ac:dyDescent="0.3">
      <c r="A115" s="8" t="s">
        <v>16</v>
      </c>
      <c r="B115" s="8" t="str">
        <f t="shared" ref="B115:B116" si="2">$A$113</f>
        <v xml:space="preserve"> Chufa</v>
      </c>
      <c r="C115" s="20" t="str">
        <f t="shared" si="1"/>
        <v xml:space="preserve"> Chufa B-Recolección (tn)</v>
      </c>
      <c r="D115" s="20" t="s">
        <v>194</v>
      </c>
      <c r="E115" s="9">
        <v>0</v>
      </c>
      <c r="F115" s="9">
        <v>8381</v>
      </c>
      <c r="G115" s="9">
        <v>0</v>
      </c>
      <c r="H115" s="9">
        <v>8381</v>
      </c>
    </row>
    <row r="116" spans="1:8" x14ac:dyDescent="0.3">
      <c r="A116" s="8" t="s">
        <v>17</v>
      </c>
      <c r="B116" s="8" t="str">
        <f t="shared" si="2"/>
        <v xml:space="preserve"> Chufa</v>
      </c>
      <c r="C116" s="20" t="str">
        <f t="shared" si="1"/>
        <v xml:space="preserve"> Chufa C-Comercialización (tn)</v>
      </c>
      <c r="D116" s="20" t="s">
        <v>194</v>
      </c>
      <c r="E116" s="9">
        <v>0</v>
      </c>
      <c r="F116" s="9">
        <v>7989</v>
      </c>
      <c r="G116" s="9">
        <v>0</v>
      </c>
      <c r="H116" s="9">
        <v>7989</v>
      </c>
    </row>
    <row r="117" spans="1:8" x14ac:dyDescent="0.3">
      <c r="A117" s="4" t="s">
        <v>45</v>
      </c>
      <c r="B117" s="13"/>
      <c r="C117" s="20" t="str">
        <f t="shared" si="1"/>
        <v xml:space="preserve">  Caña de azúcar</v>
      </c>
      <c r="E117" s="5"/>
      <c r="F117" s="5"/>
      <c r="G117" s="5"/>
      <c r="H117" s="5"/>
    </row>
    <row r="118" spans="1:8" x14ac:dyDescent="0.3">
      <c r="A118" s="8" t="s">
        <v>15</v>
      </c>
      <c r="B118" s="8" t="str">
        <f>$A$117</f>
        <v xml:space="preserve"> Caña de azúcar</v>
      </c>
      <c r="C118" s="20" t="str">
        <f t="shared" si="1"/>
        <v xml:space="preserve"> Caña de azúcar A-Siembra (ha)</v>
      </c>
      <c r="D118" s="20" t="s">
        <v>195</v>
      </c>
      <c r="E118" s="9">
        <v>0</v>
      </c>
      <c r="F118" s="9">
        <v>0</v>
      </c>
      <c r="G118" s="9">
        <v>0</v>
      </c>
      <c r="H118" s="9">
        <v>0</v>
      </c>
    </row>
    <row r="119" spans="1:8" x14ac:dyDescent="0.3">
      <c r="A119" s="8" t="s">
        <v>16</v>
      </c>
      <c r="B119" s="8" t="str">
        <f t="shared" ref="B119:B120" si="3">$A$117</f>
        <v xml:space="preserve"> Caña de azúcar</v>
      </c>
      <c r="C119" s="20" t="str">
        <f t="shared" si="1"/>
        <v xml:space="preserve"> Caña de azúcar B-Recolección (tn)</v>
      </c>
      <c r="D119" s="20" t="s">
        <v>195</v>
      </c>
      <c r="E119" s="9">
        <v>0</v>
      </c>
      <c r="F119" s="9">
        <v>0</v>
      </c>
      <c r="G119" s="9">
        <v>0</v>
      </c>
      <c r="H119" s="9">
        <v>0</v>
      </c>
    </row>
    <row r="120" spans="1:8" x14ac:dyDescent="0.3">
      <c r="A120" s="8" t="s">
        <v>17</v>
      </c>
      <c r="B120" s="8" t="str">
        <f t="shared" si="3"/>
        <v xml:space="preserve"> Caña de azúcar</v>
      </c>
      <c r="C120" s="20" t="str">
        <f t="shared" si="1"/>
        <v xml:space="preserve"> Caña de azúcar C-Comercialización (tn)</v>
      </c>
      <c r="D120" s="20" t="s">
        <v>195</v>
      </c>
      <c r="E120" s="9">
        <v>0</v>
      </c>
      <c r="F120" s="9">
        <v>0</v>
      </c>
      <c r="G120" s="9">
        <v>0</v>
      </c>
      <c r="H120" s="9">
        <v>0</v>
      </c>
    </row>
    <row r="121" spans="1:8" x14ac:dyDescent="0.3">
      <c r="A121" s="4" t="s">
        <v>46</v>
      </c>
      <c r="B121" s="13"/>
      <c r="C121" s="20" t="str">
        <f t="shared" si="1"/>
        <v xml:space="preserve">  Remolacha azucarera recolección invierno</v>
      </c>
      <c r="E121" s="5"/>
      <c r="F121" s="5"/>
      <c r="G121" s="5"/>
      <c r="H121" s="5"/>
    </row>
    <row r="122" spans="1:8" x14ac:dyDescent="0.3">
      <c r="A122" s="8" t="s">
        <v>15</v>
      </c>
      <c r="B122" s="8" t="str">
        <f>$A$121</f>
        <v xml:space="preserve"> Remolacha azucarera recolección invierno</v>
      </c>
      <c r="C122" s="20" t="str">
        <f t="shared" si="1"/>
        <v xml:space="preserve"> Remolacha azucarera recolección invierno A-Siembra (ha)</v>
      </c>
      <c r="D122" s="20" t="s">
        <v>195</v>
      </c>
      <c r="E122" s="9">
        <v>0</v>
      </c>
      <c r="F122" s="9">
        <v>0</v>
      </c>
      <c r="G122" s="9">
        <v>0</v>
      </c>
      <c r="H122" s="9">
        <v>0</v>
      </c>
    </row>
    <row r="123" spans="1:8" x14ac:dyDescent="0.3">
      <c r="A123" s="8" t="s">
        <v>16</v>
      </c>
      <c r="B123" s="8" t="str">
        <f t="shared" ref="B123:B124" si="4">$A$121</f>
        <v xml:space="preserve"> Remolacha azucarera recolección invierno</v>
      </c>
      <c r="C123" s="20" t="str">
        <f t="shared" si="1"/>
        <v xml:space="preserve"> Remolacha azucarera recolección invierno B-Recolección (tn)</v>
      </c>
      <c r="D123" s="20" t="s">
        <v>195</v>
      </c>
      <c r="E123" s="9">
        <v>0</v>
      </c>
      <c r="F123" s="9">
        <v>0</v>
      </c>
      <c r="G123" s="9">
        <v>0</v>
      </c>
      <c r="H123" s="9">
        <v>0</v>
      </c>
    </row>
    <row r="124" spans="1:8" x14ac:dyDescent="0.3">
      <c r="A124" s="8" t="s">
        <v>17</v>
      </c>
      <c r="B124" s="8" t="str">
        <f t="shared" si="4"/>
        <v xml:space="preserve"> Remolacha azucarera recolección invierno</v>
      </c>
      <c r="C124" s="20" t="str">
        <f t="shared" si="1"/>
        <v xml:space="preserve"> Remolacha azucarera recolección invierno C-Comercialización (tn)</v>
      </c>
      <c r="D124" s="20" t="s">
        <v>195</v>
      </c>
      <c r="E124" s="9">
        <v>0</v>
      </c>
      <c r="F124" s="9">
        <v>0</v>
      </c>
      <c r="G124" s="9">
        <v>0</v>
      </c>
      <c r="H124" s="9">
        <v>0</v>
      </c>
    </row>
    <row r="125" spans="1:8" x14ac:dyDescent="0.3">
      <c r="A125" s="4" t="s">
        <v>47</v>
      </c>
      <c r="B125" s="13"/>
      <c r="C125" s="20" t="str">
        <f t="shared" si="1"/>
        <v xml:space="preserve">  Remolacha azucarera recolección verano</v>
      </c>
      <c r="E125" s="5"/>
      <c r="F125" s="5"/>
      <c r="G125" s="5"/>
      <c r="H125" s="5"/>
    </row>
    <row r="126" spans="1:8" x14ac:dyDescent="0.3">
      <c r="A126" s="8" t="s">
        <v>15</v>
      </c>
      <c r="B126" s="8" t="str">
        <f>$A$125</f>
        <v xml:space="preserve"> Remolacha azucarera recolección verano</v>
      </c>
      <c r="C126" s="20" t="str">
        <f t="shared" si="1"/>
        <v xml:space="preserve"> Remolacha azucarera recolección verano A-Siembra (ha)</v>
      </c>
      <c r="D126" s="20" t="s">
        <v>195</v>
      </c>
      <c r="E126" s="9">
        <v>0</v>
      </c>
      <c r="F126" s="9">
        <v>0</v>
      </c>
      <c r="G126" s="9">
        <v>0</v>
      </c>
      <c r="H126" s="9">
        <v>0</v>
      </c>
    </row>
    <row r="127" spans="1:8" x14ac:dyDescent="0.3">
      <c r="A127" s="8" t="s">
        <v>16</v>
      </c>
      <c r="B127" s="8" t="str">
        <f t="shared" ref="B127:B128" si="5">$A$125</f>
        <v xml:space="preserve"> Remolacha azucarera recolección verano</v>
      </c>
      <c r="C127" s="20" t="str">
        <f t="shared" si="1"/>
        <v xml:space="preserve"> Remolacha azucarera recolección verano B-Recolección (tn)</v>
      </c>
      <c r="D127" s="20" t="s">
        <v>195</v>
      </c>
      <c r="E127" s="9">
        <v>0</v>
      </c>
      <c r="F127" s="9">
        <v>0</v>
      </c>
      <c r="G127" s="9">
        <v>0</v>
      </c>
      <c r="H127" s="9">
        <v>0</v>
      </c>
    </row>
    <row r="128" spans="1:8" x14ac:dyDescent="0.3">
      <c r="A128" s="8" t="s">
        <v>17</v>
      </c>
      <c r="B128" s="8" t="str">
        <f t="shared" si="5"/>
        <v xml:space="preserve"> Remolacha azucarera recolección verano</v>
      </c>
      <c r="C128" s="20" t="str">
        <f t="shared" si="1"/>
        <v xml:space="preserve"> Remolacha azucarera recolección verano C-Comercialización (tn)</v>
      </c>
      <c r="D128" s="20" t="s">
        <v>195</v>
      </c>
      <c r="E128" s="9">
        <v>0</v>
      </c>
      <c r="F128" s="9">
        <v>0</v>
      </c>
      <c r="G128" s="9">
        <v>0</v>
      </c>
      <c r="H128" s="9">
        <v>0</v>
      </c>
    </row>
    <row r="129" spans="1:8" x14ac:dyDescent="0.3">
      <c r="A129" s="4" t="s">
        <v>48</v>
      </c>
      <c r="B129" s="13"/>
      <c r="C129" s="20" t="str">
        <f t="shared" si="1"/>
        <v xml:space="preserve">  Algodón ( bruto )</v>
      </c>
      <c r="E129" s="5"/>
      <c r="F129" s="5"/>
      <c r="G129" s="5"/>
      <c r="H129" s="5"/>
    </row>
    <row r="130" spans="1:8" x14ac:dyDescent="0.3">
      <c r="A130" s="8" t="s">
        <v>15</v>
      </c>
      <c r="B130" s="8" t="str">
        <f>$A$129</f>
        <v xml:space="preserve"> Algodón ( bruto )</v>
      </c>
      <c r="C130" s="20" t="str">
        <f t="shared" si="1"/>
        <v xml:space="preserve"> Algodón ( bruto ) A-Siembra (ha)</v>
      </c>
      <c r="D130" s="20" t="s">
        <v>195</v>
      </c>
      <c r="E130" s="9">
        <v>0</v>
      </c>
      <c r="F130" s="9">
        <v>0</v>
      </c>
      <c r="G130" s="9">
        <v>0</v>
      </c>
      <c r="H130" s="9">
        <v>0</v>
      </c>
    </row>
    <row r="131" spans="1:8" x14ac:dyDescent="0.3">
      <c r="A131" s="8" t="s">
        <v>16</v>
      </c>
      <c r="B131" s="8" t="str">
        <f t="shared" ref="B131:B132" si="6">$A$129</f>
        <v xml:space="preserve"> Algodón ( bruto )</v>
      </c>
      <c r="C131" s="20" t="str">
        <f t="shared" si="1"/>
        <v xml:space="preserve"> Algodón ( bruto ) B-Recolección (tn)</v>
      </c>
      <c r="D131" s="20" t="s">
        <v>195</v>
      </c>
      <c r="E131" s="9">
        <v>0</v>
      </c>
      <c r="F131" s="9">
        <v>0</v>
      </c>
      <c r="G131" s="9">
        <v>0</v>
      </c>
      <c r="H131" s="9">
        <v>0</v>
      </c>
    </row>
    <row r="132" spans="1:8" x14ac:dyDescent="0.3">
      <c r="A132" s="8" t="s">
        <v>17</v>
      </c>
      <c r="B132" s="8" t="str">
        <f t="shared" si="6"/>
        <v xml:space="preserve"> Algodón ( bruto )</v>
      </c>
      <c r="C132" s="20" t="str">
        <f t="shared" si="1"/>
        <v xml:space="preserve"> Algodón ( bruto ) C-Comercialización (tn)</v>
      </c>
      <c r="D132" s="20" t="s">
        <v>195</v>
      </c>
      <c r="E132" s="9">
        <v>0</v>
      </c>
      <c r="F132" s="9">
        <v>0</v>
      </c>
      <c r="G132" s="9">
        <v>0</v>
      </c>
      <c r="H132" s="9">
        <v>0</v>
      </c>
    </row>
    <row r="133" spans="1:8" x14ac:dyDescent="0.3">
      <c r="A133" s="4" t="s">
        <v>49</v>
      </c>
      <c r="B133" s="13"/>
      <c r="C133" s="20" t="str">
        <f t="shared" si="1"/>
        <v xml:space="preserve">  Cáñamo textil ( fibra )</v>
      </c>
      <c r="E133" s="5"/>
      <c r="F133" s="5"/>
      <c r="G133" s="5"/>
      <c r="H133" s="5"/>
    </row>
    <row r="134" spans="1:8" x14ac:dyDescent="0.3">
      <c r="A134" s="8" t="s">
        <v>15</v>
      </c>
      <c r="B134" s="8" t="str">
        <f>$A$133</f>
        <v xml:space="preserve"> Cáñamo textil ( fibra )</v>
      </c>
      <c r="C134" s="20" t="str">
        <f t="shared" si="1"/>
        <v xml:space="preserve"> Cáñamo textil ( fibra ) A-Siembra (ha)</v>
      </c>
      <c r="D134" s="20" t="s">
        <v>195</v>
      </c>
      <c r="E134" s="9">
        <v>5</v>
      </c>
      <c r="F134" s="9">
        <v>0</v>
      </c>
      <c r="G134" s="9">
        <v>0</v>
      </c>
      <c r="H134" s="9">
        <v>5</v>
      </c>
    </row>
    <row r="135" spans="1:8" x14ac:dyDescent="0.3">
      <c r="A135" s="8" t="s">
        <v>16</v>
      </c>
      <c r="B135" s="8" t="str">
        <f t="shared" ref="B135:B136" si="7">$A$133</f>
        <v xml:space="preserve"> Cáñamo textil ( fibra )</v>
      </c>
      <c r="C135" s="20" t="str">
        <f t="shared" ref="C135:C198" si="8">_xlfn.CONCAT(B135&amp;" "&amp;A135)</f>
        <v xml:space="preserve"> Cáñamo textil ( fibra ) B-Recolección (tn)</v>
      </c>
      <c r="D135" s="20" t="s">
        <v>195</v>
      </c>
      <c r="E135" s="9">
        <v>5</v>
      </c>
      <c r="F135" s="9">
        <v>0</v>
      </c>
      <c r="G135" s="9">
        <v>0</v>
      </c>
      <c r="H135" s="9">
        <v>5</v>
      </c>
    </row>
    <row r="136" spans="1:8" x14ac:dyDescent="0.3">
      <c r="A136" s="8" t="s">
        <v>17</v>
      </c>
      <c r="B136" s="8" t="str">
        <f t="shared" si="7"/>
        <v xml:space="preserve"> Cáñamo textil ( fibra )</v>
      </c>
      <c r="C136" s="20" t="str">
        <f t="shared" si="8"/>
        <v xml:space="preserve"> Cáñamo textil ( fibra ) C-Comercialización (tn)</v>
      </c>
      <c r="D136" s="20" t="s">
        <v>195</v>
      </c>
      <c r="E136" s="9">
        <v>5</v>
      </c>
      <c r="F136" s="9">
        <v>0</v>
      </c>
      <c r="G136" s="9">
        <v>0</v>
      </c>
      <c r="H136" s="9">
        <v>5</v>
      </c>
    </row>
    <row r="137" spans="1:8" x14ac:dyDescent="0.3">
      <c r="A137" s="4" t="s">
        <v>50</v>
      </c>
      <c r="B137" s="13"/>
      <c r="C137" s="20" t="str">
        <f t="shared" si="8"/>
        <v xml:space="preserve">  Cacahuete</v>
      </c>
      <c r="E137" s="5"/>
      <c r="F137" s="5"/>
      <c r="G137" s="5"/>
      <c r="H137" s="5"/>
    </row>
    <row r="138" spans="1:8" x14ac:dyDescent="0.3">
      <c r="A138" s="8" t="s">
        <v>15</v>
      </c>
      <c r="B138" s="8" t="str">
        <f>$A$137</f>
        <v xml:space="preserve"> Cacahuete</v>
      </c>
      <c r="C138" s="20" t="str">
        <f t="shared" si="8"/>
        <v xml:space="preserve"> Cacahuete A-Siembra (ha)</v>
      </c>
      <c r="D138" s="20" t="s">
        <v>195</v>
      </c>
      <c r="E138" s="9">
        <v>0</v>
      </c>
      <c r="F138" s="9">
        <v>0</v>
      </c>
      <c r="G138" s="9">
        <v>0</v>
      </c>
      <c r="H138" s="9">
        <v>0</v>
      </c>
    </row>
    <row r="139" spans="1:8" x14ac:dyDescent="0.3">
      <c r="A139" s="8" t="s">
        <v>16</v>
      </c>
      <c r="B139" s="8" t="str">
        <f t="shared" ref="B139:B140" si="9">$A$137</f>
        <v xml:space="preserve"> Cacahuete</v>
      </c>
      <c r="C139" s="20" t="str">
        <f t="shared" si="8"/>
        <v xml:space="preserve"> Cacahuete B-Recolección (tn)</v>
      </c>
      <c r="D139" s="20" t="s">
        <v>195</v>
      </c>
      <c r="E139" s="9">
        <v>0</v>
      </c>
      <c r="F139" s="9">
        <v>0</v>
      </c>
      <c r="G139" s="9">
        <v>0</v>
      </c>
      <c r="H139" s="9">
        <v>0</v>
      </c>
    </row>
    <row r="140" spans="1:8" x14ac:dyDescent="0.3">
      <c r="A140" s="8" t="s">
        <v>17</v>
      </c>
      <c r="B140" s="8" t="str">
        <f t="shared" si="9"/>
        <v xml:space="preserve"> Cacahuete</v>
      </c>
      <c r="C140" s="20" t="str">
        <f t="shared" si="8"/>
        <v xml:space="preserve"> Cacahuete C-Comercialización (tn)</v>
      </c>
      <c r="D140" s="20" t="s">
        <v>195</v>
      </c>
      <c r="E140" s="9">
        <v>0</v>
      </c>
      <c r="F140" s="9">
        <v>0</v>
      </c>
      <c r="G140" s="9">
        <v>0</v>
      </c>
      <c r="H140" s="9">
        <v>0</v>
      </c>
    </row>
    <row r="141" spans="1:8" x14ac:dyDescent="0.3">
      <c r="A141" s="4" t="s">
        <v>51</v>
      </c>
      <c r="B141" s="13"/>
      <c r="C141" s="20" t="str">
        <f t="shared" si="8"/>
        <v xml:space="preserve">  Girasol</v>
      </c>
      <c r="E141" s="5"/>
      <c r="F141" s="5"/>
      <c r="G141" s="5"/>
      <c r="H141" s="5"/>
    </row>
    <row r="142" spans="1:8" x14ac:dyDescent="0.3">
      <c r="A142" s="8" t="s">
        <v>15</v>
      </c>
      <c r="B142" s="8" t="str">
        <f>$A$141</f>
        <v xml:space="preserve"> Girasol</v>
      </c>
      <c r="C142" s="20" t="str">
        <f t="shared" si="8"/>
        <v xml:space="preserve"> Girasol A-Siembra (ha)</v>
      </c>
      <c r="D142" s="20" t="s">
        <v>195</v>
      </c>
      <c r="E142" s="9">
        <v>469</v>
      </c>
      <c r="F142" s="9">
        <v>517</v>
      </c>
      <c r="G142" s="9">
        <v>0</v>
      </c>
      <c r="H142" s="9">
        <v>986</v>
      </c>
    </row>
    <row r="143" spans="1:8" x14ac:dyDescent="0.3">
      <c r="A143" s="8" t="s">
        <v>16</v>
      </c>
      <c r="B143" s="8" t="str">
        <f t="shared" ref="B143:B144" si="10">$A$141</f>
        <v xml:space="preserve"> Girasol</v>
      </c>
      <c r="C143" s="20" t="str">
        <f t="shared" si="8"/>
        <v xml:space="preserve"> Girasol B-Recolección (tn)</v>
      </c>
      <c r="D143" s="20" t="s">
        <v>195</v>
      </c>
      <c r="E143" s="9">
        <v>258</v>
      </c>
      <c r="F143" s="9">
        <v>384</v>
      </c>
      <c r="G143" s="9">
        <v>0</v>
      </c>
      <c r="H143" s="9">
        <v>642</v>
      </c>
    </row>
    <row r="144" spans="1:8" x14ac:dyDescent="0.3">
      <c r="A144" s="8" t="s">
        <v>17</v>
      </c>
      <c r="B144" s="8" t="str">
        <f t="shared" si="10"/>
        <v xml:space="preserve"> Girasol</v>
      </c>
      <c r="C144" s="20" t="str">
        <f t="shared" si="8"/>
        <v xml:space="preserve"> Girasol C-Comercialización (tn)</v>
      </c>
      <c r="D144" s="20" t="s">
        <v>195</v>
      </c>
      <c r="E144" s="9">
        <v>258</v>
      </c>
      <c r="F144" s="9">
        <v>384</v>
      </c>
      <c r="G144" s="9">
        <v>0</v>
      </c>
      <c r="H144" s="9">
        <v>642</v>
      </c>
    </row>
    <row r="145" spans="1:8" x14ac:dyDescent="0.3">
      <c r="A145" s="4" t="s">
        <v>52</v>
      </c>
      <c r="B145" s="13"/>
      <c r="C145" s="20" t="str">
        <f t="shared" si="8"/>
        <v xml:space="preserve">  Cártamo</v>
      </c>
      <c r="E145" s="5"/>
      <c r="F145" s="5"/>
      <c r="G145" s="5"/>
      <c r="H145" s="5"/>
    </row>
    <row r="146" spans="1:8" x14ac:dyDescent="0.3">
      <c r="A146" s="8" t="s">
        <v>15</v>
      </c>
      <c r="B146" s="8" t="str">
        <f>$A$145</f>
        <v xml:space="preserve"> Cártamo</v>
      </c>
      <c r="C146" s="20" t="str">
        <f t="shared" si="8"/>
        <v xml:space="preserve"> Cártamo A-Siembra (ha)</v>
      </c>
      <c r="D146" s="20" t="s">
        <v>195</v>
      </c>
      <c r="E146" s="9">
        <v>0</v>
      </c>
      <c r="F146" s="9">
        <v>0</v>
      </c>
      <c r="G146" s="9">
        <v>0</v>
      </c>
      <c r="H146" s="9">
        <v>0</v>
      </c>
    </row>
    <row r="147" spans="1:8" x14ac:dyDescent="0.3">
      <c r="A147" s="8" t="s">
        <v>16</v>
      </c>
      <c r="B147" s="8" t="str">
        <f t="shared" ref="B147:B148" si="11">$A$145</f>
        <v xml:space="preserve"> Cártamo</v>
      </c>
      <c r="C147" s="20" t="str">
        <f t="shared" si="8"/>
        <v xml:space="preserve"> Cártamo B-Recolección (tn)</v>
      </c>
      <c r="D147" s="20" t="s">
        <v>195</v>
      </c>
      <c r="E147" s="9">
        <v>0</v>
      </c>
      <c r="F147" s="9">
        <v>0</v>
      </c>
      <c r="G147" s="9">
        <v>0</v>
      </c>
      <c r="H147" s="9">
        <v>0</v>
      </c>
    </row>
    <row r="148" spans="1:8" x14ac:dyDescent="0.3">
      <c r="A148" s="8" t="s">
        <v>17</v>
      </c>
      <c r="B148" s="8" t="str">
        <f t="shared" si="11"/>
        <v xml:space="preserve"> Cártamo</v>
      </c>
      <c r="C148" s="20" t="str">
        <f t="shared" si="8"/>
        <v xml:space="preserve"> Cártamo C-Comercialización (tn)</v>
      </c>
      <c r="D148" s="20" t="s">
        <v>195</v>
      </c>
      <c r="E148" s="9">
        <v>0</v>
      </c>
      <c r="F148" s="9">
        <v>0</v>
      </c>
      <c r="G148" s="9">
        <v>0</v>
      </c>
      <c r="H148" s="9">
        <v>0</v>
      </c>
    </row>
    <row r="149" spans="1:8" x14ac:dyDescent="0.3">
      <c r="A149" s="4" t="s">
        <v>53</v>
      </c>
      <c r="B149" s="13"/>
      <c r="C149" s="20" t="str">
        <f t="shared" si="8"/>
        <v xml:space="preserve">  Soja</v>
      </c>
      <c r="E149" s="5"/>
      <c r="F149" s="5"/>
      <c r="G149" s="5"/>
      <c r="H149" s="5"/>
    </row>
    <row r="150" spans="1:8" x14ac:dyDescent="0.3">
      <c r="A150" s="8" t="s">
        <v>15</v>
      </c>
      <c r="B150" s="8" t="str">
        <f>$A$149</f>
        <v xml:space="preserve"> Soja</v>
      </c>
      <c r="C150" s="20" t="str">
        <f t="shared" si="8"/>
        <v xml:space="preserve"> Soja A-Siembra (ha)</v>
      </c>
      <c r="D150" s="20" t="s">
        <v>195</v>
      </c>
      <c r="E150" s="9">
        <v>0</v>
      </c>
      <c r="F150" s="9">
        <v>0</v>
      </c>
      <c r="G150" s="9">
        <v>0</v>
      </c>
      <c r="H150" s="9">
        <v>0</v>
      </c>
    </row>
    <row r="151" spans="1:8" x14ac:dyDescent="0.3">
      <c r="A151" s="8" t="s">
        <v>16</v>
      </c>
      <c r="B151" s="8" t="str">
        <f t="shared" ref="B151:B152" si="12">$A$149</f>
        <v xml:space="preserve"> Soja</v>
      </c>
      <c r="C151" s="20" t="str">
        <f t="shared" si="8"/>
        <v xml:space="preserve"> Soja B-Recolección (tn)</v>
      </c>
      <c r="D151" s="20" t="s">
        <v>195</v>
      </c>
      <c r="E151" s="9">
        <v>0</v>
      </c>
      <c r="F151" s="9">
        <v>0</v>
      </c>
      <c r="G151" s="9">
        <v>0</v>
      </c>
      <c r="H151" s="9">
        <v>0</v>
      </c>
    </row>
    <row r="152" spans="1:8" x14ac:dyDescent="0.3">
      <c r="A152" s="8" t="s">
        <v>17</v>
      </c>
      <c r="B152" s="8" t="str">
        <f t="shared" si="12"/>
        <v xml:space="preserve"> Soja</v>
      </c>
      <c r="C152" s="20" t="str">
        <f t="shared" si="8"/>
        <v xml:space="preserve"> Soja C-Comercialización (tn)</v>
      </c>
      <c r="D152" s="20" t="s">
        <v>195</v>
      </c>
      <c r="E152" s="9">
        <v>0</v>
      </c>
      <c r="F152" s="9">
        <v>0</v>
      </c>
      <c r="G152" s="9">
        <v>0</v>
      </c>
      <c r="H152" s="9">
        <v>0</v>
      </c>
    </row>
    <row r="153" spans="1:8" x14ac:dyDescent="0.3">
      <c r="A153" s="4" t="s">
        <v>54</v>
      </c>
      <c r="B153" s="13"/>
      <c r="C153" s="20" t="str">
        <f t="shared" si="8"/>
        <v xml:space="preserve">  Colza</v>
      </c>
      <c r="E153" s="5"/>
      <c r="F153" s="5"/>
      <c r="G153" s="5"/>
      <c r="H153" s="5"/>
    </row>
    <row r="154" spans="1:8" x14ac:dyDescent="0.3">
      <c r="A154" s="8" t="s">
        <v>15</v>
      </c>
      <c r="B154" s="8" t="str">
        <f>$A$153</f>
        <v xml:space="preserve"> Colza</v>
      </c>
      <c r="C154" s="20" t="str">
        <f t="shared" si="8"/>
        <v xml:space="preserve"> Colza A-Siembra (ha)</v>
      </c>
      <c r="D154" s="20" t="s">
        <v>195</v>
      </c>
      <c r="E154" s="9">
        <v>0</v>
      </c>
      <c r="F154" s="9">
        <v>0</v>
      </c>
      <c r="G154" s="9">
        <v>0</v>
      </c>
      <c r="H154" s="9">
        <v>0</v>
      </c>
    </row>
    <row r="155" spans="1:8" x14ac:dyDescent="0.3">
      <c r="A155" s="8" t="s">
        <v>16</v>
      </c>
      <c r="B155" s="8" t="str">
        <f t="shared" ref="B155:B156" si="13">$A$153</f>
        <v xml:space="preserve"> Colza</v>
      </c>
      <c r="C155" s="20" t="str">
        <f t="shared" si="8"/>
        <v xml:space="preserve"> Colza B-Recolección (tn)</v>
      </c>
      <c r="D155" s="20" t="s">
        <v>195</v>
      </c>
      <c r="E155" s="9">
        <v>0</v>
      </c>
      <c r="F155" s="9">
        <v>0</v>
      </c>
      <c r="G155" s="9">
        <v>0</v>
      </c>
      <c r="H155" s="9">
        <v>0</v>
      </c>
    </row>
    <row r="156" spans="1:8" x14ac:dyDescent="0.3">
      <c r="A156" s="8" t="s">
        <v>17</v>
      </c>
      <c r="B156" s="8" t="str">
        <f t="shared" si="13"/>
        <v xml:space="preserve"> Colza</v>
      </c>
      <c r="C156" s="20" t="str">
        <f t="shared" si="8"/>
        <v xml:space="preserve"> Colza C-Comercialización (tn)</v>
      </c>
      <c r="D156" s="20" t="s">
        <v>195</v>
      </c>
      <c r="E156" s="9">
        <v>0</v>
      </c>
      <c r="F156" s="9">
        <v>0</v>
      </c>
      <c r="G156" s="9">
        <v>0</v>
      </c>
      <c r="H156" s="9">
        <v>0</v>
      </c>
    </row>
    <row r="157" spans="1:8" x14ac:dyDescent="0.3">
      <c r="A157" s="4" t="s">
        <v>55</v>
      </c>
      <c r="B157" s="13"/>
      <c r="C157" s="20" t="str">
        <f t="shared" si="8"/>
        <v xml:space="preserve">  Pimiento para pimentón ( desecado )</v>
      </c>
      <c r="E157" s="5"/>
      <c r="F157" s="5"/>
      <c r="G157" s="5"/>
      <c r="H157" s="5"/>
    </row>
    <row r="158" spans="1:8" x14ac:dyDescent="0.3">
      <c r="A158" s="8" t="s">
        <v>15</v>
      </c>
      <c r="B158" s="8" t="str">
        <f>$A$157</f>
        <v xml:space="preserve"> Pimiento para pimentón ( desecado )</v>
      </c>
      <c r="C158" s="20" t="str">
        <f t="shared" si="8"/>
        <v xml:space="preserve"> Pimiento para pimentón ( desecado ) A-Siembra (ha)</v>
      </c>
      <c r="D158" s="20" t="s">
        <v>195</v>
      </c>
      <c r="E158" s="9">
        <v>66</v>
      </c>
      <c r="F158" s="9">
        <v>0</v>
      </c>
      <c r="G158" s="9">
        <v>0</v>
      </c>
      <c r="H158" s="9">
        <v>66</v>
      </c>
    </row>
    <row r="159" spans="1:8" x14ac:dyDescent="0.3">
      <c r="A159" s="8" t="s">
        <v>16</v>
      </c>
      <c r="B159" s="8" t="str">
        <f t="shared" ref="B159:B160" si="14">$A$157</f>
        <v xml:space="preserve"> Pimiento para pimentón ( desecado )</v>
      </c>
      <c r="C159" s="20" t="str">
        <f t="shared" si="8"/>
        <v xml:space="preserve"> Pimiento para pimentón ( desecado ) B-Recolección (tn)</v>
      </c>
      <c r="D159" s="20" t="s">
        <v>195</v>
      </c>
      <c r="E159" s="9">
        <v>167</v>
      </c>
      <c r="F159" s="9">
        <v>0</v>
      </c>
      <c r="G159" s="9">
        <v>0</v>
      </c>
      <c r="H159" s="9">
        <v>167</v>
      </c>
    </row>
    <row r="160" spans="1:8" x14ac:dyDescent="0.3">
      <c r="A160" s="8" t="s">
        <v>17</v>
      </c>
      <c r="B160" s="8" t="str">
        <f t="shared" si="14"/>
        <v xml:space="preserve"> Pimiento para pimentón ( desecado )</v>
      </c>
      <c r="C160" s="20" t="str">
        <f t="shared" si="8"/>
        <v xml:space="preserve"> Pimiento para pimentón ( desecado ) C-Comercialización (tn)</v>
      </c>
      <c r="D160" s="20" t="s">
        <v>195</v>
      </c>
      <c r="E160" s="9">
        <v>167</v>
      </c>
      <c r="F160" s="9">
        <v>0</v>
      </c>
      <c r="G160" s="9">
        <v>0</v>
      </c>
      <c r="H160" s="9">
        <v>167</v>
      </c>
    </row>
    <row r="161" spans="1:8" x14ac:dyDescent="0.3">
      <c r="A161" s="4" t="s">
        <v>56</v>
      </c>
      <c r="B161" s="13"/>
      <c r="C161" s="20" t="str">
        <f t="shared" si="8"/>
        <v xml:space="preserve">  Anís</v>
      </c>
      <c r="E161" s="5"/>
      <c r="F161" s="5"/>
      <c r="G161" s="5"/>
      <c r="H161" s="5"/>
    </row>
    <row r="162" spans="1:8" x14ac:dyDescent="0.3">
      <c r="A162" s="8" t="s">
        <v>15</v>
      </c>
      <c r="B162" s="8" t="str">
        <f>$A$161</f>
        <v xml:space="preserve"> Anís</v>
      </c>
      <c r="C162" s="20" t="str">
        <f t="shared" si="8"/>
        <v xml:space="preserve"> Anís A-Siembra (ha)</v>
      </c>
      <c r="D162" s="20" t="s">
        <v>195</v>
      </c>
      <c r="E162" s="9">
        <v>2</v>
      </c>
      <c r="F162" s="9">
        <v>0</v>
      </c>
      <c r="G162" s="9">
        <v>0</v>
      </c>
      <c r="H162" s="9">
        <v>2</v>
      </c>
    </row>
    <row r="163" spans="1:8" x14ac:dyDescent="0.3">
      <c r="A163" s="8" t="s">
        <v>16</v>
      </c>
      <c r="B163" s="8" t="str">
        <f t="shared" ref="B163:B164" si="15">$A$161</f>
        <v xml:space="preserve"> Anís</v>
      </c>
      <c r="C163" s="20" t="str">
        <f t="shared" si="8"/>
        <v xml:space="preserve"> Anís B-Recolección (tn)</v>
      </c>
      <c r="D163" s="20" t="s">
        <v>195</v>
      </c>
      <c r="E163" s="9">
        <v>1</v>
      </c>
      <c r="F163" s="9">
        <v>0</v>
      </c>
      <c r="G163" s="9">
        <v>0</v>
      </c>
      <c r="H163" s="9">
        <v>1</v>
      </c>
    </row>
    <row r="164" spans="1:8" x14ac:dyDescent="0.3">
      <c r="A164" s="8" t="s">
        <v>17</v>
      </c>
      <c r="B164" s="8" t="str">
        <f t="shared" si="15"/>
        <v xml:space="preserve"> Anís</v>
      </c>
      <c r="C164" s="20" t="str">
        <f t="shared" si="8"/>
        <v xml:space="preserve"> Anís C-Comercialización (tn)</v>
      </c>
      <c r="D164" s="20" t="s">
        <v>195</v>
      </c>
      <c r="E164" s="9">
        <v>1</v>
      </c>
      <c r="F164" s="9">
        <v>0</v>
      </c>
      <c r="G164" s="9">
        <v>0</v>
      </c>
      <c r="H164" s="9">
        <v>1</v>
      </c>
    </row>
    <row r="165" spans="1:8" x14ac:dyDescent="0.3">
      <c r="A165" s="4" t="s">
        <v>57</v>
      </c>
      <c r="B165" s="13"/>
      <c r="C165" s="20" t="str">
        <f t="shared" si="8"/>
        <v xml:space="preserve">  Azafrán ( estigmas tostados )</v>
      </c>
      <c r="E165" s="5"/>
      <c r="F165" s="5"/>
      <c r="G165" s="5"/>
      <c r="H165" s="5"/>
    </row>
    <row r="166" spans="1:8" x14ac:dyDescent="0.3">
      <c r="A166" s="8" t="s">
        <v>15</v>
      </c>
      <c r="B166" s="8" t="str">
        <f>$A$165</f>
        <v xml:space="preserve"> Azafrán ( estigmas tostados )</v>
      </c>
      <c r="C166" s="20" t="str">
        <f t="shared" si="8"/>
        <v xml:space="preserve"> Azafrán ( estigmas tostados ) A-Siembra (ha)</v>
      </c>
      <c r="D166" s="20" t="s">
        <v>195</v>
      </c>
      <c r="E166" s="9">
        <v>0</v>
      </c>
      <c r="F166" s="9">
        <v>0</v>
      </c>
      <c r="G166" s="9">
        <v>0</v>
      </c>
      <c r="H166" s="9">
        <v>0</v>
      </c>
    </row>
    <row r="167" spans="1:8" x14ac:dyDescent="0.3">
      <c r="A167" s="8" t="s">
        <v>16</v>
      </c>
      <c r="B167" s="8" t="str">
        <f t="shared" ref="B167:B168" si="16">$A$165</f>
        <v xml:space="preserve"> Azafrán ( estigmas tostados )</v>
      </c>
      <c r="C167" s="20" t="str">
        <f t="shared" si="8"/>
        <v xml:space="preserve"> Azafrán ( estigmas tostados ) B-Recolección (tn)</v>
      </c>
      <c r="D167" s="20" t="s">
        <v>195</v>
      </c>
      <c r="E167" s="9">
        <v>0</v>
      </c>
      <c r="F167" s="9">
        <v>0</v>
      </c>
      <c r="G167" s="9">
        <v>0</v>
      </c>
      <c r="H167" s="9">
        <v>0</v>
      </c>
    </row>
    <row r="168" spans="1:8" x14ac:dyDescent="0.3">
      <c r="A168" s="8" t="s">
        <v>17</v>
      </c>
      <c r="B168" s="8" t="str">
        <f t="shared" si="16"/>
        <v xml:space="preserve"> Azafrán ( estigmas tostados )</v>
      </c>
      <c r="C168" s="20" t="str">
        <f t="shared" si="8"/>
        <v xml:space="preserve"> Azafrán ( estigmas tostados ) C-Comercialización (tn)</v>
      </c>
      <c r="D168" s="20" t="s">
        <v>195</v>
      </c>
      <c r="E168" s="9">
        <v>0</v>
      </c>
      <c r="F168" s="9">
        <v>0</v>
      </c>
      <c r="G168" s="9">
        <v>0</v>
      </c>
      <c r="H168" s="9">
        <v>0</v>
      </c>
    </row>
    <row r="169" spans="1:8" x14ac:dyDescent="0.3">
      <c r="A169" s="4" t="s">
        <v>58</v>
      </c>
      <c r="B169" s="13"/>
      <c r="C169" s="20" t="str">
        <f t="shared" si="8"/>
        <v xml:space="preserve">  Tabaco  ( seco no fermentado )</v>
      </c>
      <c r="E169" s="5"/>
      <c r="F169" s="5"/>
      <c r="G169" s="5"/>
      <c r="H169" s="5"/>
    </row>
    <row r="170" spans="1:8" x14ac:dyDescent="0.3">
      <c r="A170" s="8" t="s">
        <v>15</v>
      </c>
      <c r="B170" s="8" t="str">
        <f>$A$169</f>
        <v xml:space="preserve"> Tabaco  ( seco no fermentado )</v>
      </c>
      <c r="C170" s="20" t="str">
        <f t="shared" si="8"/>
        <v xml:space="preserve"> Tabaco  ( seco no fermentado ) A-Siembra (ha)</v>
      </c>
      <c r="D170" s="20" t="s">
        <v>195</v>
      </c>
      <c r="E170" s="9">
        <v>0</v>
      </c>
      <c r="F170" s="9">
        <v>0</v>
      </c>
      <c r="G170" s="9">
        <v>0</v>
      </c>
      <c r="H170" s="9">
        <v>0</v>
      </c>
    </row>
    <row r="171" spans="1:8" x14ac:dyDescent="0.3">
      <c r="A171" s="8" t="s">
        <v>16</v>
      </c>
      <c r="B171" s="8" t="str">
        <f t="shared" ref="B171:B172" si="17">$A$169</f>
        <v xml:space="preserve"> Tabaco  ( seco no fermentado )</v>
      </c>
      <c r="C171" s="20" t="str">
        <f t="shared" si="8"/>
        <v xml:space="preserve"> Tabaco  ( seco no fermentado ) B-Recolección (tn)</v>
      </c>
      <c r="D171" s="20" t="s">
        <v>195</v>
      </c>
      <c r="E171" s="9">
        <v>0</v>
      </c>
      <c r="F171" s="9">
        <v>0</v>
      </c>
      <c r="G171" s="9">
        <v>0</v>
      </c>
      <c r="H171" s="9">
        <v>0</v>
      </c>
    </row>
    <row r="172" spans="1:8" x14ac:dyDescent="0.3">
      <c r="A172" s="8" t="s">
        <v>17</v>
      </c>
      <c r="B172" s="8" t="str">
        <f t="shared" si="17"/>
        <v xml:space="preserve"> Tabaco  ( seco no fermentado )</v>
      </c>
      <c r="C172" s="20" t="str">
        <f t="shared" si="8"/>
        <v xml:space="preserve"> Tabaco  ( seco no fermentado ) C-Comercialización (tn)</v>
      </c>
      <c r="D172" s="20" t="s">
        <v>195</v>
      </c>
      <c r="E172" s="9">
        <v>0</v>
      </c>
      <c r="F172" s="9">
        <v>0</v>
      </c>
      <c r="G172" s="9">
        <v>0</v>
      </c>
      <c r="H172" s="9">
        <v>0</v>
      </c>
    </row>
    <row r="173" spans="1:8" x14ac:dyDescent="0.3">
      <c r="A173" s="4" t="s">
        <v>59</v>
      </c>
      <c r="B173" s="13"/>
      <c r="C173" s="20" t="str">
        <f t="shared" si="8"/>
        <v xml:space="preserve">  Lúpulo ( en seco )</v>
      </c>
      <c r="E173" s="5"/>
      <c r="F173" s="5"/>
      <c r="G173" s="5"/>
      <c r="H173" s="5"/>
    </row>
    <row r="174" spans="1:8" x14ac:dyDescent="0.3">
      <c r="A174" s="8" t="s">
        <v>15</v>
      </c>
      <c r="B174" s="8" t="str">
        <f>$A$173</f>
        <v xml:space="preserve"> Lúpulo ( en seco )</v>
      </c>
      <c r="C174" s="20" t="str">
        <f t="shared" si="8"/>
        <v xml:space="preserve"> Lúpulo ( en seco ) A-Siembra (ha)</v>
      </c>
      <c r="D174" s="20" t="s">
        <v>195</v>
      </c>
      <c r="E174" s="9">
        <v>0</v>
      </c>
      <c r="F174" s="9">
        <v>0</v>
      </c>
      <c r="G174" s="9">
        <v>0</v>
      </c>
      <c r="H174" s="9">
        <v>0</v>
      </c>
    </row>
    <row r="175" spans="1:8" x14ac:dyDescent="0.3">
      <c r="A175" s="8" t="s">
        <v>16</v>
      </c>
      <c r="B175" s="8" t="str">
        <f t="shared" ref="B175:B176" si="18">$A$173</f>
        <v xml:space="preserve"> Lúpulo ( en seco )</v>
      </c>
      <c r="C175" s="20" t="str">
        <f t="shared" si="8"/>
        <v xml:space="preserve"> Lúpulo ( en seco ) B-Recolección (tn)</v>
      </c>
      <c r="D175" s="20" t="s">
        <v>195</v>
      </c>
      <c r="E175" s="9">
        <v>0</v>
      </c>
      <c r="F175" s="9">
        <v>0</v>
      </c>
      <c r="G175" s="9">
        <v>0</v>
      </c>
      <c r="H175" s="9">
        <v>0</v>
      </c>
    </row>
    <row r="176" spans="1:8" x14ac:dyDescent="0.3">
      <c r="A176" s="8" t="s">
        <v>17</v>
      </c>
      <c r="B176" s="8" t="str">
        <f t="shared" si="18"/>
        <v xml:space="preserve"> Lúpulo ( en seco )</v>
      </c>
      <c r="C176" s="20" t="str">
        <f t="shared" si="8"/>
        <v xml:space="preserve"> Lúpulo ( en seco ) C-Comercialización (tn)</v>
      </c>
      <c r="D176" s="20" t="s">
        <v>195</v>
      </c>
      <c r="E176" s="9">
        <v>0</v>
      </c>
      <c r="F176" s="9">
        <v>0</v>
      </c>
      <c r="G176" s="9">
        <v>0</v>
      </c>
      <c r="H176" s="9">
        <v>0</v>
      </c>
    </row>
    <row r="177" spans="1:8" x14ac:dyDescent="0.3">
      <c r="A177" s="4" t="s">
        <v>60</v>
      </c>
      <c r="B177" s="13"/>
      <c r="C177" s="20" t="str">
        <f t="shared" si="8"/>
        <v xml:space="preserve">  Lavanda y lavandín</v>
      </c>
      <c r="E177" s="5"/>
      <c r="F177" s="5"/>
      <c r="G177" s="5"/>
      <c r="H177" s="5"/>
    </row>
    <row r="178" spans="1:8" x14ac:dyDescent="0.3">
      <c r="A178" s="8" t="s">
        <v>15</v>
      </c>
      <c r="B178" s="8" t="str">
        <f>$A$177</f>
        <v xml:space="preserve"> Lavanda y lavandín</v>
      </c>
      <c r="C178" s="20" t="str">
        <f t="shared" si="8"/>
        <v xml:space="preserve"> Lavanda y lavandín A-Siembra (ha)</v>
      </c>
      <c r="D178" s="20" t="s">
        <v>195</v>
      </c>
      <c r="E178" s="9">
        <v>75</v>
      </c>
      <c r="F178" s="9">
        <v>66</v>
      </c>
      <c r="G178" s="9">
        <v>86</v>
      </c>
      <c r="H178" s="9">
        <v>227</v>
      </c>
    </row>
    <row r="179" spans="1:8" x14ac:dyDescent="0.3">
      <c r="A179" s="8" t="s">
        <v>16</v>
      </c>
      <c r="B179" s="8" t="str">
        <f t="shared" ref="B179:B180" si="19">$A$177</f>
        <v xml:space="preserve"> Lavanda y lavandín</v>
      </c>
      <c r="C179" s="20" t="str">
        <f t="shared" si="8"/>
        <v xml:space="preserve"> Lavanda y lavandín B-Recolección (tn)</v>
      </c>
      <c r="D179" s="20" t="s">
        <v>195</v>
      </c>
      <c r="E179" s="9">
        <v>59</v>
      </c>
      <c r="F179" s="9">
        <v>116</v>
      </c>
      <c r="G179" s="9">
        <v>169</v>
      </c>
      <c r="H179" s="9">
        <v>344</v>
      </c>
    </row>
    <row r="180" spans="1:8" x14ac:dyDescent="0.3">
      <c r="A180" s="8" t="s">
        <v>17</v>
      </c>
      <c r="B180" s="8" t="str">
        <f t="shared" si="19"/>
        <v xml:space="preserve"> Lavanda y lavandín</v>
      </c>
      <c r="C180" s="20" t="str">
        <f t="shared" si="8"/>
        <v xml:space="preserve"> Lavanda y lavandín C-Comercialización (tn)</v>
      </c>
      <c r="D180" s="20" t="s">
        <v>195</v>
      </c>
      <c r="E180" s="9">
        <v>59</v>
      </c>
      <c r="F180" s="9">
        <v>116</v>
      </c>
      <c r="G180" s="9">
        <v>169</v>
      </c>
      <c r="H180" s="9">
        <v>344</v>
      </c>
    </row>
    <row r="181" spans="1:8" x14ac:dyDescent="0.3">
      <c r="A181" s="4" t="s">
        <v>61</v>
      </c>
      <c r="B181" s="13"/>
      <c r="C181" s="20" t="str">
        <f t="shared" si="8"/>
        <v xml:space="preserve">  Claveles</v>
      </c>
      <c r="E181" s="5"/>
      <c r="F181" s="5"/>
      <c r="G181" s="5"/>
      <c r="H181" s="5"/>
    </row>
    <row r="182" spans="1:8" x14ac:dyDescent="0.3">
      <c r="A182" s="8" t="s">
        <v>62</v>
      </c>
      <c r="B182" s="8" t="str">
        <f>$A$181</f>
        <v xml:space="preserve"> Claveles</v>
      </c>
      <c r="C182" s="20" t="str">
        <f t="shared" si="8"/>
        <v xml:space="preserve"> Claveles A-Siembra (a)</v>
      </c>
      <c r="D182" s="20" t="s">
        <v>196</v>
      </c>
      <c r="E182" s="9">
        <v>633</v>
      </c>
      <c r="F182" s="9">
        <v>0</v>
      </c>
      <c r="G182" s="9">
        <v>0</v>
      </c>
      <c r="H182" s="9">
        <v>633</v>
      </c>
    </row>
    <row r="183" spans="1:8" x14ac:dyDescent="0.3">
      <c r="A183" s="8" t="s">
        <v>63</v>
      </c>
      <c r="B183" s="8" t="str">
        <f t="shared" ref="B183:B184" si="20">$A$181</f>
        <v xml:space="preserve"> Claveles</v>
      </c>
      <c r="C183" s="20" t="str">
        <f t="shared" si="8"/>
        <v xml:space="preserve"> Claveles B-recolección (miles de docenas)</v>
      </c>
      <c r="D183" s="20" t="s">
        <v>196</v>
      </c>
      <c r="E183" s="9">
        <v>950</v>
      </c>
      <c r="F183" s="9">
        <v>0</v>
      </c>
      <c r="G183" s="9">
        <v>0</v>
      </c>
      <c r="H183" s="9">
        <v>950</v>
      </c>
    </row>
    <row r="184" spans="1:8" x14ac:dyDescent="0.3">
      <c r="A184" s="8" t="s">
        <v>64</v>
      </c>
      <c r="B184" s="8" t="str">
        <f t="shared" si="20"/>
        <v xml:space="preserve"> Claveles</v>
      </c>
      <c r="C184" s="20" t="str">
        <f t="shared" si="8"/>
        <v xml:space="preserve"> Claveles C-Comercialización (miles de docenas)</v>
      </c>
      <c r="D184" s="20" t="s">
        <v>196</v>
      </c>
      <c r="E184" s="9">
        <v>950</v>
      </c>
      <c r="F184" s="9">
        <v>0</v>
      </c>
      <c r="G184" s="9">
        <v>0</v>
      </c>
      <c r="H184" s="9">
        <v>950</v>
      </c>
    </row>
    <row r="185" spans="1:8" x14ac:dyDescent="0.3">
      <c r="A185" s="4" t="s">
        <v>65</v>
      </c>
      <c r="B185" s="13"/>
      <c r="C185" s="20" t="str">
        <f t="shared" si="8"/>
        <v xml:space="preserve">  Rosas</v>
      </c>
      <c r="E185" s="5"/>
      <c r="F185" s="5"/>
      <c r="G185" s="5"/>
      <c r="H185" s="5"/>
    </row>
    <row r="186" spans="1:8" x14ac:dyDescent="0.3">
      <c r="A186" s="8" t="s">
        <v>62</v>
      </c>
      <c r="B186" s="8" t="str">
        <f>$A$185</f>
        <v xml:space="preserve"> Rosas</v>
      </c>
      <c r="C186" s="20" t="str">
        <f t="shared" si="8"/>
        <v xml:space="preserve"> Rosas A-Siembra (a)</v>
      </c>
      <c r="D186" s="20" t="s">
        <v>196</v>
      </c>
      <c r="E186" s="9">
        <v>1900</v>
      </c>
      <c r="F186" s="9">
        <v>400</v>
      </c>
      <c r="G186" s="9">
        <v>0</v>
      </c>
      <c r="H186" s="9">
        <v>2300</v>
      </c>
    </row>
    <row r="187" spans="1:8" x14ac:dyDescent="0.3">
      <c r="A187" s="8" t="s">
        <v>63</v>
      </c>
      <c r="B187" s="8" t="str">
        <f t="shared" ref="B187:B188" si="21">$A$185</f>
        <v xml:space="preserve"> Rosas</v>
      </c>
      <c r="C187" s="20" t="str">
        <f t="shared" si="8"/>
        <v xml:space="preserve"> Rosas B-recolección (miles de docenas)</v>
      </c>
      <c r="D187" s="20" t="s">
        <v>196</v>
      </c>
      <c r="E187" s="9">
        <v>1140</v>
      </c>
      <c r="F187" s="9">
        <v>300</v>
      </c>
      <c r="G187" s="9">
        <v>0</v>
      </c>
      <c r="H187" s="9">
        <v>1440</v>
      </c>
    </row>
    <row r="188" spans="1:8" x14ac:dyDescent="0.3">
      <c r="A188" s="8" t="s">
        <v>64</v>
      </c>
      <c r="B188" s="8" t="str">
        <f t="shared" si="21"/>
        <v xml:space="preserve"> Rosas</v>
      </c>
      <c r="C188" s="20" t="str">
        <f t="shared" si="8"/>
        <v xml:space="preserve"> Rosas C-Comercialización (miles de docenas)</v>
      </c>
      <c r="D188" s="20" t="s">
        <v>196</v>
      </c>
      <c r="E188" s="9">
        <v>1140</v>
      </c>
      <c r="F188" s="9">
        <v>300</v>
      </c>
      <c r="G188" s="9">
        <v>0</v>
      </c>
      <c r="H188" s="9">
        <v>1440</v>
      </c>
    </row>
    <row r="189" spans="1:8" x14ac:dyDescent="0.3">
      <c r="A189" s="4" t="s">
        <v>66</v>
      </c>
      <c r="B189" s="13"/>
      <c r="C189" s="20" t="str">
        <f t="shared" si="8"/>
        <v xml:space="preserve">  Otras flores</v>
      </c>
      <c r="E189" s="5"/>
      <c r="F189" s="5"/>
      <c r="G189" s="5"/>
      <c r="H189" s="5"/>
    </row>
    <row r="190" spans="1:8" x14ac:dyDescent="0.3">
      <c r="A190" s="8" t="s">
        <v>62</v>
      </c>
      <c r="B190" s="8" t="str">
        <f>$A$189</f>
        <v xml:space="preserve"> Otras flores</v>
      </c>
      <c r="C190" s="20" t="str">
        <f t="shared" si="8"/>
        <v xml:space="preserve"> Otras flores A-Siembra (a)</v>
      </c>
      <c r="D190" s="20" t="s">
        <v>196</v>
      </c>
      <c r="E190" s="9">
        <v>6567</v>
      </c>
      <c r="F190" s="9">
        <v>1467</v>
      </c>
      <c r="G190" s="9">
        <v>500</v>
      </c>
      <c r="H190" s="9">
        <v>8534</v>
      </c>
    </row>
    <row r="191" spans="1:8" x14ac:dyDescent="0.3">
      <c r="A191" s="8" t="s">
        <v>63</v>
      </c>
      <c r="B191" s="8" t="str">
        <f t="shared" ref="B191:B192" si="22">$A$189</f>
        <v xml:space="preserve"> Otras flores</v>
      </c>
      <c r="C191" s="20" t="str">
        <f t="shared" si="8"/>
        <v xml:space="preserve"> Otras flores B-recolección (miles de docenas)</v>
      </c>
      <c r="D191" s="20" t="s">
        <v>196</v>
      </c>
      <c r="E191" s="9">
        <v>2471</v>
      </c>
      <c r="F191" s="9">
        <v>279</v>
      </c>
      <c r="G191" s="9">
        <v>225</v>
      </c>
      <c r="H191" s="9">
        <v>2975</v>
      </c>
    </row>
    <row r="192" spans="1:8" x14ac:dyDescent="0.3">
      <c r="A192" s="8" t="s">
        <v>64</v>
      </c>
      <c r="B192" s="8" t="str">
        <f t="shared" si="22"/>
        <v xml:space="preserve"> Otras flores</v>
      </c>
      <c r="C192" s="20" t="str">
        <f t="shared" si="8"/>
        <v xml:space="preserve"> Otras flores C-Comercialización (miles de docenas)</v>
      </c>
      <c r="D192" s="20" t="s">
        <v>196</v>
      </c>
      <c r="E192" s="9">
        <v>2471</v>
      </c>
      <c r="F192" s="9">
        <v>279</v>
      </c>
      <c r="G192" s="9">
        <v>225</v>
      </c>
      <c r="H192" s="9">
        <v>2975</v>
      </c>
    </row>
    <row r="193" spans="1:8" x14ac:dyDescent="0.3">
      <c r="A193" s="4" t="s">
        <v>67</v>
      </c>
      <c r="B193" s="13"/>
      <c r="C193" s="20" t="str">
        <f t="shared" si="8"/>
        <v xml:space="preserve">  Plantas ornamentales</v>
      </c>
      <c r="E193" s="5"/>
      <c r="F193" s="5"/>
      <c r="G193" s="5"/>
      <c r="H193" s="5"/>
    </row>
    <row r="194" spans="1:8" x14ac:dyDescent="0.3">
      <c r="A194" s="8" t="s">
        <v>62</v>
      </c>
      <c r="B194" s="8" t="str">
        <f>$A$193</f>
        <v xml:space="preserve"> Plantas ornamentales</v>
      </c>
      <c r="C194" s="20" t="str">
        <f t="shared" si="8"/>
        <v xml:space="preserve"> Plantas ornamentales A-Siembra (a)</v>
      </c>
      <c r="D194" s="20" t="s">
        <v>196</v>
      </c>
      <c r="E194" s="9">
        <v>37033</v>
      </c>
      <c r="F194" s="9">
        <v>102467</v>
      </c>
      <c r="G194" s="9">
        <v>17267</v>
      </c>
      <c r="H194" s="9">
        <v>156767</v>
      </c>
    </row>
    <row r="195" spans="1:8" x14ac:dyDescent="0.3">
      <c r="A195" s="8" t="s">
        <v>68</v>
      </c>
      <c r="B195" s="8" t="str">
        <f t="shared" ref="B195:B196" si="23">$A$193</f>
        <v xml:space="preserve"> Plantas ornamentales</v>
      </c>
      <c r="C195" s="20" t="str">
        <f t="shared" si="8"/>
        <v xml:space="preserve"> Plantas ornamentales B-recolección (miles de plantas)</v>
      </c>
      <c r="D195" s="20" t="s">
        <v>196</v>
      </c>
      <c r="E195" s="9">
        <v>7852</v>
      </c>
      <c r="F195" s="9">
        <v>43000</v>
      </c>
      <c r="G195" s="9">
        <v>9424</v>
      </c>
      <c r="H195" s="9">
        <v>60276</v>
      </c>
    </row>
    <row r="196" spans="1:8" x14ac:dyDescent="0.3">
      <c r="A196" s="8" t="s">
        <v>69</v>
      </c>
      <c r="B196" s="8" t="str">
        <f t="shared" si="23"/>
        <v xml:space="preserve"> Plantas ornamentales</v>
      </c>
      <c r="C196" s="20" t="str">
        <f t="shared" si="8"/>
        <v xml:space="preserve"> Plantas ornamentales C-Comercialización (miles de plantas)</v>
      </c>
      <c r="D196" s="20" t="s">
        <v>196</v>
      </c>
      <c r="E196" s="9">
        <v>7852</v>
      </c>
      <c r="F196" s="9">
        <v>43000</v>
      </c>
      <c r="G196" s="9">
        <v>9424</v>
      </c>
      <c r="H196" s="9">
        <v>60276</v>
      </c>
    </row>
    <row r="197" spans="1:8" x14ac:dyDescent="0.3">
      <c r="A197" s="4" t="s">
        <v>70</v>
      </c>
      <c r="B197" s="13"/>
      <c r="C197" s="20" t="str">
        <f t="shared" si="8"/>
        <v xml:space="preserve">  Maíz forrajero</v>
      </c>
      <c r="E197" s="5"/>
      <c r="F197" s="5"/>
      <c r="G197" s="5"/>
      <c r="H197" s="5"/>
    </row>
    <row r="198" spans="1:8" x14ac:dyDescent="0.3">
      <c r="A198" s="8" t="s">
        <v>15</v>
      </c>
      <c r="B198" s="8" t="str">
        <f>$A$197</f>
        <v xml:space="preserve"> Maíz forrajero</v>
      </c>
      <c r="C198" s="20" t="str">
        <f t="shared" si="8"/>
        <v xml:space="preserve"> Maíz forrajero A-Siembra (ha)</v>
      </c>
      <c r="D198" s="20" t="s">
        <v>197</v>
      </c>
      <c r="E198" s="9">
        <v>55</v>
      </c>
      <c r="F198" s="9">
        <v>79</v>
      </c>
      <c r="G198" s="9">
        <v>39</v>
      </c>
      <c r="H198" s="9">
        <v>173</v>
      </c>
    </row>
    <row r="199" spans="1:8" x14ac:dyDescent="0.3">
      <c r="A199" s="8" t="s">
        <v>16</v>
      </c>
      <c r="B199" s="8" t="str">
        <f t="shared" ref="B199:B200" si="24">$A$197</f>
        <v xml:space="preserve"> Maíz forrajero</v>
      </c>
      <c r="C199" s="20" t="str">
        <f t="shared" ref="C199:C262" si="25">_xlfn.CONCAT(B199&amp;" "&amp;A199)</f>
        <v xml:space="preserve"> Maíz forrajero B-Recolección (tn)</v>
      </c>
      <c r="D199" s="20" t="s">
        <v>197</v>
      </c>
      <c r="E199" s="9">
        <v>1467</v>
      </c>
      <c r="F199" s="9">
        <v>1618</v>
      </c>
      <c r="G199" s="9">
        <v>534</v>
      </c>
      <c r="H199" s="9">
        <v>3619</v>
      </c>
    </row>
    <row r="200" spans="1:8" x14ac:dyDescent="0.3">
      <c r="A200" s="8" t="s">
        <v>17</v>
      </c>
      <c r="B200" s="8" t="str">
        <f t="shared" si="24"/>
        <v xml:space="preserve"> Maíz forrajero</v>
      </c>
      <c r="C200" s="20" t="str">
        <f t="shared" si="25"/>
        <v xml:space="preserve"> Maíz forrajero C-Comercialización (tn)</v>
      </c>
      <c r="D200" s="20" t="s">
        <v>197</v>
      </c>
      <c r="E200" s="9">
        <v>693</v>
      </c>
      <c r="F200" s="9">
        <v>1474</v>
      </c>
      <c r="G200" s="9">
        <v>252</v>
      </c>
      <c r="H200" s="9">
        <v>2419</v>
      </c>
    </row>
    <row r="201" spans="1:8" x14ac:dyDescent="0.3">
      <c r="A201" s="4" t="s">
        <v>71</v>
      </c>
      <c r="B201" s="13"/>
      <c r="C201" s="20" t="str">
        <f t="shared" si="25"/>
        <v xml:space="preserve">  Alfalfa</v>
      </c>
      <c r="E201" s="5"/>
      <c r="F201" s="5"/>
      <c r="G201" s="5"/>
      <c r="H201" s="5"/>
    </row>
    <row r="202" spans="1:8" x14ac:dyDescent="0.3">
      <c r="A202" s="8" t="s">
        <v>15</v>
      </c>
      <c r="B202" s="8" t="str">
        <f>$A$201</f>
        <v xml:space="preserve"> Alfalfa</v>
      </c>
      <c r="C202" s="20" t="str">
        <f t="shared" si="25"/>
        <v xml:space="preserve"> Alfalfa A-Siembra (ha)</v>
      </c>
      <c r="D202" s="20" t="s">
        <v>197</v>
      </c>
      <c r="E202" s="9">
        <v>1346</v>
      </c>
      <c r="F202" s="9">
        <v>410</v>
      </c>
      <c r="G202" s="9">
        <v>286</v>
      </c>
      <c r="H202" s="9">
        <v>2042</v>
      </c>
    </row>
    <row r="203" spans="1:8" x14ac:dyDescent="0.3">
      <c r="A203" s="8" t="s">
        <v>16</v>
      </c>
      <c r="B203" s="8" t="str">
        <f t="shared" ref="B203:B204" si="26">$A$201</f>
        <v xml:space="preserve"> Alfalfa</v>
      </c>
      <c r="C203" s="20" t="str">
        <f t="shared" si="25"/>
        <v xml:space="preserve"> Alfalfa B-Recolección (tn)</v>
      </c>
      <c r="D203" s="20" t="s">
        <v>197</v>
      </c>
      <c r="E203" s="9">
        <v>79854</v>
      </c>
      <c r="F203" s="9">
        <v>5061</v>
      </c>
      <c r="G203" s="9">
        <v>7641</v>
      </c>
      <c r="H203" s="9">
        <v>92556</v>
      </c>
    </row>
    <row r="204" spans="1:8" x14ac:dyDescent="0.3">
      <c r="A204" s="8" t="s">
        <v>17</v>
      </c>
      <c r="B204" s="8" t="str">
        <f t="shared" si="26"/>
        <v xml:space="preserve"> Alfalfa</v>
      </c>
      <c r="C204" s="20" t="str">
        <f t="shared" si="25"/>
        <v xml:space="preserve"> Alfalfa C-Comercialización (tn)</v>
      </c>
      <c r="D204" s="20" t="s">
        <v>197</v>
      </c>
      <c r="E204" s="9">
        <v>75866</v>
      </c>
      <c r="F204" s="9">
        <v>3398</v>
      </c>
      <c r="G204" s="9">
        <v>4558</v>
      </c>
      <c r="H204" s="9">
        <v>83822</v>
      </c>
    </row>
    <row r="205" spans="1:8" x14ac:dyDescent="0.3">
      <c r="A205" s="4" t="s">
        <v>72</v>
      </c>
      <c r="B205" s="13"/>
      <c r="C205" s="20" t="str">
        <f t="shared" si="25"/>
        <v xml:space="preserve">  Esparceta</v>
      </c>
      <c r="E205" s="5"/>
      <c r="F205" s="5"/>
      <c r="G205" s="5"/>
      <c r="H205" s="5"/>
    </row>
    <row r="206" spans="1:8" x14ac:dyDescent="0.3">
      <c r="A206" s="8" t="s">
        <v>15</v>
      </c>
      <c r="B206" s="8" t="str">
        <f>$A$205</f>
        <v xml:space="preserve"> Esparceta</v>
      </c>
      <c r="C206" s="20" t="str">
        <f t="shared" si="25"/>
        <v xml:space="preserve"> Esparceta A-Siembra (ha)</v>
      </c>
      <c r="D206" s="20" t="s">
        <v>197</v>
      </c>
      <c r="E206" s="9">
        <v>31</v>
      </c>
      <c r="F206" s="9">
        <v>99</v>
      </c>
      <c r="G206" s="9">
        <v>194</v>
      </c>
      <c r="H206" s="9">
        <v>324</v>
      </c>
    </row>
    <row r="207" spans="1:8" x14ac:dyDescent="0.3">
      <c r="A207" s="8" t="s">
        <v>16</v>
      </c>
      <c r="B207" s="8" t="str">
        <f t="shared" ref="B207:B208" si="27">$A$205</f>
        <v xml:space="preserve"> Esparceta</v>
      </c>
      <c r="C207" s="20" t="str">
        <f t="shared" si="25"/>
        <v xml:space="preserve"> Esparceta B-Recolección (tn)</v>
      </c>
      <c r="D207" s="20" t="s">
        <v>197</v>
      </c>
      <c r="E207" s="9">
        <v>228</v>
      </c>
      <c r="F207" s="9">
        <v>499</v>
      </c>
      <c r="G207" s="9">
        <v>403</v>
      </c>
      <c r="H207" s="9">
        <v>1130</v>
      </c>
    </row>
    <row r="208" spans="1:8" x14ac:dyDescent="0.3">
      <c r="A208" s="8" t="s">
        <v>17</v>
      </c>
      <c r="B208" s="8" t="str">
        <f t="shared" si="27"/>
        <v xml:space="preserve"> Esparceta</v>
      </c>
      <c r="C208" s="20" t="str">
        <f t="shared" si="25"/>
        <v xml:space="preserve"> Esparceta C-Comercialización (tn)</v>
      </c>
      <c r="D208" s="20" t="s">
        <v>197</v>
      </c>
      <c r="E208" s="9">
        <v>103</v>
      </c>
      <c r="F208" s="9">
        <v>499</v>
      </c>
      <c r="G208" s="9">
        <v>186</v>
      </c>
      <c r="H208" s="9">
        <v>788</v>
      </c>
    </row>
    <row r="209" spans="1:8" x14ac:dyDescent="0.3">
      <c r="A209" s="4" t="s">
        <v>73</v>
      </c>
      <c r="B209" s="13"/>
      <c r="C209" s="20" t="str">
        <f t="shared" si="25"/>
        <v xml:space="preserve">  Veza para forraje</v>
      </c>
      <c r="E209" s="5"/>
      <c r="F209" s="5"/>
      <c r="G209" s="5"/>
      <c r="H209" s="5"/>
    </row>
    <row r="210" spans="1:8" x14ac:dyDescent="0.3">
      <c r="A210" s="8" t="s">
        <v>15</v>
      </c>
      <c r="B210" s="8" t="str">
        <f>$A$209</f>
        <v xml:space="preserve"> Veza para forraje</v>
      </c>
      <c r="C210" s="20" t="str">
        <f t="shared" si="25"/>
        <v xml:space="preserve"> Veza para forraje A-Siembra (ha)</v>
      </c>
      <c r="D210" s="20" t="s">
        <v>197</v>
      </c>
      <c r="E210" s="9">
        <v>16</v>
      </c>
      <c r="F210" s="9">
        <v>91</v>
      </c>
      <c r="G210" s="9">
        <v>78</v>
      </c>
      <c r="H210" s="9">
        <v>185</v>
      </c>
    </row>
    <row r="211" spans="1:8" x14ac:dyDescent="0.3">
      <c r="A211" s="8" t="s">
        <v>16</v>
      </c>
      <c r="B211" s="8" t="str">
        <f t="shared" ref="B211:B212" si="28">$A$209</f>
        <v xml:space="preserve"> Veza para forraje</v>
      </c>
      <c r="C211" s="20" t="str">
        <f t="shared" si="25"/>
        <v xml:space="preserve"> Veza para forraje B-Recolección (tn)</v>
      </c>
      <c r="D211" s="20" t="s">
        <v>197</v>
      </c>
      <c r="E211" s="9">
        <v>254</v>
      </c>
      <c r="F211" s="9">
        <v>96</v>
      </c>
      <c r="G211" s="9">
        <v>487</v>
      </c>
      <c r="H211" s="9">
        <v>837</v>
      </c>
    </row>
    <row r="212" spans="1:8" x14ac:dyDescent="0.3">
      <c r="A212" s="8" t="s">
        <v>17</v>
      </c>
      <c r="B212" s="8" t="str">
        <f t="shared" si="28"/>
        <v xml:space="preserve"> Veza para forraje</v>
      </c>
      <c r="C212" s="20" t="str">
        <f t="shared" si="25"/>
        <v xml:space="preserve"> Veza para forraje C-Comercialización (tn)</v>
      </c>
      <c r="D212" s="20" t="s">
        <v>197</v>
      </c>
      <c r="E212" s="9">
        <v>148</v>
      </c>
      <c r="F212" s="9">
        <v>52</v>
      </c>
      <c r="G212" s="9">
        <v>211</v>
      </c>
      <c r="H212" s="9">
        <v>411</v>
      </c>
    </row>
    <row r="213" spans="1:8" x14ac:dyDescent="0.3">
      <c r="A213" s="4" t="s">
        <v>74</v>
      </c>
      <c r="B213" s="13"/>
      <c r="C213" s="20" t="str">
        <f t="shared" si="25"/>
        <v xml:space="preserve">  Col repollo de hojas lisas</v>
      </c>
      <c r="E213" s="5"/>
      <c r="F213" s="5"/>
      <c r="G213" s="5"/>
      <c r="H213" s="5"/>
    </row>
    <row r="214" spans="1:8" x14ac:dyDescent="0.3">
      <c r="A214" s="8" t="s">
        <v>15</v>
      </c>
      <c r="B214" s="8" t="str">
        <f>$A$213</f>
        <v xml:space="preserve"> Col repollo de hojas lisas</v>
      </c>
      <c r="C214" s="20" t="str">
        <f t="shared" si="25"/>
        <v xml:space="preserve"> Col repollo de hojas lisas A-Siembra (ha)</v>
      </c>
      <c r="D214" s="20" t="s">
        <v>198</v>
      </c>
      <c r="E214" s="9">
        <v>109</v>
      </c>
      <c r="F214" s="9">
        <v>319</v>
      </c>
      <c r="G214" s="9">
        <v>35</v>
      </c>
      <c r="H214" s="9">
        <v>463</v>
      </c>
    </row>
    <row r="215" spans="1:8" x14ac:dyDescent="0.3">
      <c r="A215" s="8" t="s">
        <v>16</v>
      </c>
      <c r="B215" s="8" t="str">
        <f t="shared" ref="B215:B216" si="29">$A$213</f>
        <v xml:space="preserve"> Col repollo de hojas lisas</v>
      </c>
      <c r="C215" s="20" t="str">
        <f t="shared" si="25"/>
        <v xml:space="preserve"> Col repollo de hojas lisas B-Recolección (tn)</v>
      </c>
      <c r="D215" s="20" t="s">
        <v>198</v>
      </c>
      <c r="E215" s="9">
        <v>3702</v>
      </c>
      <c r="F215" s="9">
        <v>9139</v>
      </c>
      <c r="G215" s="9">
        <v>1135</v>
      </c>
      <c r="H215" s="9">
        <v>13976</v>
      </c>
    </row>
    <row r="216" spans="1:8" x14ac:dyDescent="0.3">
      <c r="A216" s="8" t="s">
        <v>17</v>
      </c>
      <c r="B216" s="8" t="str">
        <f t="shared" si="29"/>
        <v xml:space="preserve"> Col repollo de hojas lisas</v>
      </c>
      <c r="C216" s="20" t="str">
        <f t="shared" si="25"/>
        <v xml:space="preserve"> Col repollo de hojas lisas C-Comercialización (tn)</v>
      </c>
      <c r="D216" s="20" t="s">
        <v>198</v>
      </c>
      <c r="E216" s="9">
        <v>3566</v>
      </c>
      <c r="F216" s="9">
        <v>8470</v>
      </c>
      <c r="G216" s="9">
        <v>1075</v>
      </c>
      <c r="H216" s="9">
        <v>13111</v>
      </c>
    </row>
    <row r="217" spans="1:8" x14ac:dyDescent="0.3">
      <c r="A217" s="4" t="s">
        <v>75</v>
      </c>
      <c r="B217" s="13"/>
      <c r="C217" s="20" t="str">
        <f t="shared" si="25"/>
        <v xml:space="preserve">  Col repollo de hojas rizadas o de Milán</v>
      </c>
      <c r="E217" s="5"/>
      <c r="F217" s="5"/>
      <c r="G217" s="5"/>
      <c r="H217" s="5"/>
    </row>
    <row r="218" spans="1:8" x14ac:dyDescent="0.3">
      <c r="A218" s="8" t="s">
        <v>15</v>
      </c>
      <c r="B218" s="8" t="str">
        <f>$A$217</f>
        <v xml:space="preserve"> Col repollo de hojas rizadas o de Milán</v>
      </c>
      <c r="C218" s="20" t="str">
        <f t="shared" si="25"/>
        <v xml:space="preserve"> Col repollo de hojas rizadas o de Milán A-Siembra (ha)</v>
      </c>
      <c r="D218" s="20" t="s">
        <v>198</v>
      </c>
      <c r="E218" s="9">
        <v>58</v>
      </c>
      <c r="F218" s="9">
        <v>171</v>
      </c>
      <c r="G218" s="9">
        <v>123</v>
      </c>
      <c r="H218" s="9">
        <v>352</v>
      </c>
    </row>
    <row r="219" spans="1:8" x14ac:dyDescent="0.3">
      <c r="A219" s="8" t="s">
        <v>16</v>
      </c>
      <c r="B219" s="8" t="str">
        <f t="shared" ref="B219:B220" si="30">$A$217</f>
        <v xml:space="preserve"> Col repollo de hojas rizadas o de Milán</v>
      </c>
      <c r="C219" s="20" t="str">
        <f t="shared" si="25"/>
        <v xml:space="preserve"> Col repollo de hojas rizadas o de Milán B-Recolección (tn)</v>
      </c>
      <c r="D219" s="20" t="s">
        <v>198</v>
      </c>
      <c r="E219" s="9">
        <v>1740</v>
      </c>
      <c r="F219" s="9">
        <v>4907</v>
      </c>
      <c r="G219" s="9">
        <v>3867</v>
      </c>
      <c r="H219" s="9">
        <v>10514</v>
      </c>
    </row>
    <row r="220" spans="1:8" x14ac:dyDescent="0.3">
      <c r="A220" s="8" t="s">
        <v>17</v>
      </c>
      <c r="B220" s="8" t="str">
        <f t="shared" si="30"/>
        <v xml:space="preserve"> Col repollo de hojas rizadas o de Milán</v>
      </c>
      <c r="C220" s="20" t="str">
        <f t="shared" si="25"/>
        <v xml:space="preserve"> Col repollo de hojas rizadas o de Milán C-Comercialización (tn)</v>
      </c>
      <c r="D220" s="20" t="s">
        <v>198</v>
      </c>
      <c r="E220" s="9">
        <v>1669</v>
      </c>
      <c r="F220" s="9">
        <v>4548</v>
      </c>
      <c r="G220" s="9">
        <v>3645</v>
      </c>
      <c r="H220" s="9">
        <v>9862</v>
      </c>
    </row>
    <row r="221" spans="1:8" x14ac:dyDescent="0.3">
      <c r="A221" s="4" t="s">
        <v>76</v>
      </c>
      <c r="B221" s="13"/>
      <c r="C221" s="20" t="str">
        <f t="shared" si="25"/>
        <v xml:space="preserve">  Col de Bruselas</v>
      </c>
      <c r="E221" s="5"/>
      <c r="F221" s="5"/>
      <c r="G221" s="5"/>
      <c r="H221" s="5"/>
    </row>
    <row r="222" spans="1:8" x14ac:dyDescent="0.3">
      <c r="A222" s="8" t="s">
        <v>15</v>
      </c>
      <c r="B222" s="8" t="str">
        <f>$A$221</f>
        <v xml:space="preserve"> Col de Bruselas</v>
      </c>
      <c r="C222" s="20" t="str">
        <f t="shared" si="25"/>
        <v xml:space="preserve"> Col de Bruselas A-Siembra (ha)</v>
      </c>
      <c r="D222" s="20" t="s">
        <v>198</v>
      </c>
      <c r="E222" s="9">
        <v>0</v>
      </c>
      <c r="F222" s="9">
        <v>0</v>
      </c>
      <c r="G222" s="9">
        <v>0</v>
      </c>
      <c r="H222" s="9">
        <v>0</v>
      </c>
    </row>
    <row r="223" spans="1:8" x14ac:dyDescent="0.3">
      <c r="A223" s="8" t="s">
        <v>16</v>
      </c>
      <c r="B223" s="8" t="str">
        <f t="shared" ref="B223:B224" si="31">$A$221</f>
        <v xml:space="preserve"> Col de Bruselas</v>
      </c>
      <c r="C223" s="20" t="str">
        <f t="shared" si="25"/>
        <v xml:space="preserve"> Col de Bruselas B-Recolección (tn)</v>
      </c>
      <c r="D223" s="20" t="s">
        <v>198</v>
      </c>
      <c r="E223" s="9">
        <v>0</v>
      </c>
      <c r="F223" s="9">
        <v>0</v>
      </c>
      <c r="G223" s="9">
        <v>0</v>
      </c>
      <c r="H223" s="9">
        <v>0</v>
      </c>
    </row>
    <row r="224" spans="1:8" x14ac:dyDescent="0.3">
      <c r="A224" s="8" t="s">
        <v>17</v>
      </c>
      <c r="B224" s="8" t="str">
        <f t="shared" si="31"/>
        <v xml:space="preserve"> Col de Bruselas</v>
      </c>
      <c r="C224" s="20" t="str">
        <f t="shared" si="25"/>
        <v xml:space="preserve"> Col de Bruselas C-Comercialización (tn)</v>
      </c>
      <c r="D224" s="20" t="s">
        <v>198</v>
      </c>
      <c r="E224" s="9">
        <v>0</v>
      </c>
      <c r="F224" s="9">
        <v>0</v>
      </c>
      <c r="G224" s="9">
        <v>0</v>
      </c>
      <c r="H224" s="9">
        <v>0</v>
      </c>
    </row>
    <row r="225" spans="1:8" x14ac:dyDescent="0.3">
      <c r="A225" s="4" t="s">
        <v>77</v>
      </c>
      <c r="B225" s="13"/>
      <c r="C225" s="20" t="str">
        <f t="shared" si="25"/>
        <v xml:space="preserve">  Col roja o lombarda</v>
      </c>
      <c r="E225" s="5"/>
      <c r="F225" s="5"/>
      <c r="G225" s="5"/>
      <c r="H225" s="5"/>
    </row>
    <row r="226" spans="1:8" x14ac:dyDescent="0.3">
      <c r="A226" s="8" t="s">
        <v>15</v>
      </c>
      <c r="B226" s="8" t="str">
        <f>$A$225</f>
        <v xml:space="preserve"> Col roja o lombarda</v>
      </c>
      <c r="C226" s="20" t="str">
        <f t="shared" si="25"/>
        <v xml:space="preserve"> Col roja o lombarda A-Siembra (ha)</v>
      </c>
      <c r="D226" s="20" t="s">
        <v>198</v>
      </c>
      <c r="E226" s="9">
        <v>0</v>
      </c>
      <c r="F226" s="9">
        <v>0</v>
      </c>
      <c r="G226" s="9">
        <v>0</v>
      </c>
      <c r="H226" s="9">
        <v>0</v>
      </c>
    </row>
    <row r="227" spans="1:8" x14ac:dyDescent="0.3">
      <c r="A227" s="8" t="s">
        <v>16</v>
      </c>
      <c r="B227" s="8" t="str">
        <f t="shared" ref="B227:B228" si="32">$A$225</f>
        <v xml:space="preserve"> Col roja o lombarda</v>
      </c>
      <c r="C227" s="20" t="str">
        <f t="shared" si="25"/>
        <v xml:space="preserve"> Col roja o lombarda B-Recolección (tn)</v>
      </c>
      <c r="D227" s="20" t="s">
        <v>198</v>
      </c>
      <c r="E227" s="9">
        <v>0</v>
      </c>
      <c r="F227" s="9">
        <v>0</v>
      </c>
      <c r="G227" s="9">
        <v>0</v>
      </c>
      <c r="H227" s="9">
        <v>0</v>
      </c>
    </row>
    <row r="228" spans="1:8" x14ac:dyDescent="0.3">
      <c r="A228" s="8" t="s">
        <v>17</v>
      </c>
      <c r="B228" s="8" t="str">
        <f t="shared" si="32"/>
        <v xml:space="preserve"> Col roja o lombarda</v>
      </c>
      <c r="C228" s="20" t="str">
        <f t="shared" si="25"/>
        <v xml:space="preserve"> Col roja o lombarda C-Comercialización (tn)</v>
      </c>
      <c r="D228" s="20" t="s">
        <v>198</v>
      </c>
      <c r="E228" s="9">
        <v>0</v>
      </c>
      <c r="F228" s="9">
        <v>0</v>
      </c>
      <c r="G228" s="9">
        <v>0</v>
      </c>
      <c r="H228" s="9">
        <v>0</v>
      </c>
    </row>
    <row r="229" spans="1:8" x14ac:dyDescent="0.3">
      <c r="A229" s="4" t="s">
        <v>78</v>
      </c>
      <c r="B229" s="13"/>
      <c r="C229" s="20" t="str">
        <f t="shared" si="25"/>
        <v xml:space="preserve">  Berza</v>
      </c>
      <c r="E229" s="5"/>
      <c r="F229" s="5"/>
      <c r="G229" s="5"/>
      <c r="H229" s="5"/>
    </row>
    <row r="230" spans="1:8" x14ac:dyDescent="0.3">
      <c r="A230" s="8" t="s">
        <v>15</v>
      </c>
      <c r="B230" s="8" t="str">
        <f>$A$229</f>
        <v xml:space="preserve"> Berza</v>
      </c>
      <c r="C230" s="20" t="str">
        <f t="shared" si="25"/>
        <v xml:space="preserve"> Berza A-Siembra (ha)</v>
      </c>
      <c r="D230" s="20" t="s">
        <v>198</v>
      </c>
      <c r="E230" s="9">
        <v>0</v>
      </c>
      <c r="F230" s="9">
        <v>0</v>
      </c>
      <c r="G230" s="9">
        <v>0</v>
      </c>
      <c r="H230" s="9">
        <v>0</v>
      </c>
    </row>
    <row r="231" spans="1:8" x14ac:dyDescent="0.3">
      <c r="A231" s="8" t="s">
        <v>16</v>
      </c>
      <c r="B231" s="8" t="str">
        <f t="shared" ref="B231:B232" si="33">$A$229</f>
        <v xml:space="preserve"> Berza</v>
      </c>
      <c r="C231" s="20" t="str">
        <f t="shared" si="25"/>
        <v xml:space="preserve"> Berza B-Recolección (tn)</v>
      </c>
      <c r="D231" s="20" t="s">
        <v>198</v>
      </c>
      <c r="E231" s="9">
        <v>0</v>
      </c>
      <c r="F231" s="9">
        <v>0</v>
      </c>
      <c r="G231" s="9">
        <v>0</v>
      </c>
      <c r="H231" s="9">
        <v>0</v>
      </c>
    </row>
    <row r="232" spans="1:8" x14ac:dyDescent="0.3">
      <c r="A232" s="8" t="s">
        <v>17</v>
      </c>
      <c r="B232" s="8" t="str">
        <f t="shared" si="33"/>
        <v xml:space="preserve"> Berza</v>
      </c>
      <c r="C232" s="20" t="str">
        <f t="shared" si="25"/>
        <v xml:space="preserve"> Berza C-Comercialización (tn)</v>
      </c>
      <c r="D232" s="20" t="s">
        <v>198</v>
      </c>
      <c r="E232" s="9">
        <v>0</v>
      </c>
      <c r="F232" s="9">
        <v>0</v>
      </c>
      <c r="G232" s="9">
        <v>0</v>
      </c>
      <c r="H232" s="9">
        <v>0</v>
      </c>
    </row>
    <row r="233" spans="1:8" x14ac:dyDescent="0.3">
      <c r="A233" s="4" t="s">
        <v>79</v>
      </c>
      <c r="B233" s="13"/>
      <c r="C233" s="20" t="str">
        <f t="shared" si="25"/>
        <v xml:space="preserve">  Espárrago</v>
      </c>
      <c r="E233" s="5"/>
      <c r="F233" s="5"/>
      <c r="G233" s="5"/>
      <c r="H233" s="5"/>
    </row>
    <row r="234" spans="1:8" x14ac:dyDescent="0.3">
      <c r="A234" s="8" t="s">
        <v>15</v>
      </c>
      <c r="B234" s="8" t="str">
        <f>$A$233</f>
        <v xml:space="preserve"> Espárrago</v>
      </c>
      <c r="C234" s="20" t="str">
        <f t="shared" si="25"/>
        <v xml:space="preserve"> Espárrago A-Siembra (ha)</v>
      </c>
      <c r="D234" s="20" t="s">
        <v>198</v>
      </c>
      <c r="E234" s="9">
        <v>12</v>
      </c>
      <c r="F234" s="9">
        <v>0</v>
      </c>
      <c r="G234" s="9">
        <v>2</v>
      </c>
      <c r="H234" s="9">
        <v>14</v>
      </c>
    </row>
    <row r="235" spans="1:8" x14ac:dyDescent="0.3">
      <c r="A235" s="8" t="s">
        <v>16</v>
      </c>
      <c r="B235" s="8" t="str">
        <f t="shared" ref="B235:B236" si="34">$A$233</f>
        <v xml:space="preserve"> Espárrago</v>
      </c>
      <c r="C235" s="20" t="str">
        <f t="shared" si="25"/>
        <v xml:space="preserve"> Espárrago B-Recolección (tn)</v>
      </c>
      <c r="D235" s="20" t="s">
        <v>198</v>
      </c>
      <c r="E235" s="9">
        <v>60</v>
      </c>
      <c r="F235" s="9">
        <v>0</v>
      </c>
      <c r="G235" s="9">
        <v>6</v>
      </c>
      <c r="H235" s="9">
        <v>66</v>
      </c>
    </row>
    <row r="236" spans="1:8" x14ac:dyDescent="0.3">
      <c r="A236" s="8" t="s">
        <v>17</v>
      </c>
      <c r="B236" s="8" t="str">
        <f t="shared" si="34"/>
        <v xml:space="preserve"> Espárrago</v>
      </c>
      <c r="C236" s="20" t="str">
        <f t="shared" si="25"/>
        <v xml:space="preserve"> Espárrago C-Comercialización (tn)</v>
      </c>
      <c r="D236" s="20" t="s">
        <v>198</v>
      </c>
      <c r="E236" s="9">
        <v>60</v>
      </c>
      <c r="F236" s="9">
        <v>0</v>
      </c>
      <c r="G236" s="9">
        <v>6</v>
      </c>
      <c r="H236" s="9">
        <v>66</v>
      </c>
    </row>
    <row r="237" spans="1:8" x14ac:dyDescent="0.3">
      <c r="A237" s="4" t="s">
        <v>80</v>
      </c>
      <c r="B237" s="13"/>
      <c r="C237" s="20" t="str">
        <f t="shared" si="25"/>
        <v xml:space="preserve">  Apio</v>
      </c>
      <c r="E237" s="5"/>
      <c r="F237" s="5"/>
      <c r="G237" s="5"/>
      <c r="H237" s="5"/>
    </row>
    <row r="238" spans="1:8" x14ac:dyDescent="0.3">
      <c r="A238" s="8" t="s">
        <v>15</v>
      </c>
      <c r="B238" s="8" t="str">
        <f>$A$237</f>
        <v xml:space="preserve"> Apio</v>
      </c>
      <c r="C238" s="20" t="str">
        <f t="shared" si="25"/>
        <v xml:space="preserve"> Apio A-Siembra (ha)</v>
      </c>
      <c r="D238" s="20" t="s">
        <v>198</v>
      </c>
      <c r="E238" s="9">
        <v>273</v>
      </c>
      <c r="F238" s="9">
        <v>79</v>
      </c>
      <c r="G238" s="9">
        <v>5</v>
      </c>
      <c r="H238" s="9">
        <v>357</v>
      </c>
    </row>
    <row r="239" spans="1:8" x14ac:dyDescent="0.3">
      <c r="A239" s="8" t="s">
        <v>16</v>
      </c>
      <c r="B239" s="8" t="str">
        <f t="shared" ref="B239:B240" si="35">$A$237</f>
        <v xml:space="preserve"> Apio</v>
      </c>
      <c r="C239" s="20" t="str">
        <f t="shared" si="25"/>
        <v xml:space="preserve"> Apio B-Recolección (tn)</v>
      </c>
      <c r="D239" s="20" t="s">
        <v>198</v>
      </c>
      <c r="E239" s="9">
        <v>19900</v>
      </c>
      <c r="F239" s="9">
        <v>2020</v>
      </c>
      <c r="G239" s="9">
        <v>142</v>
      </c>
      <c r="H239" s="9">
        <v>22062</v>
      </c>
    </row>
    <row r="240" spans="1:8" x14ac:dyDescent="0.3">
      <c r="A240" s="8" t="s">
        <v>17</v>
      </c>
      <c r="B240" s="8" t="str">
        <f t="shared" si="35"/>
        <v xml:space="preserve"> Apio</v>
      </c>
      <c r="C240" s="20" t="str">
        <f t="shared" si="25"/>
        <v xml:space="preserve"> Apio C-Comercialización (tn)</v>
      </c>
      <c r="D240" s="20" t="s">
        <v>198</v>
      </c>
      <c r="E240" s="9">
        <v>19526</v>
      </c>
      <c r="F240" s="9">
        <v>1980</v>
      </c>
      <c r="G240" s="9">
        <v>134</v>
      </c>
      <c r="H240" s="9">
        <v>21640</v>
      </c>
    </row>
    <row r="241" spans="1:8" x14ac:dyDescent="0.3">
      <c r="A241" s="4" t="s">
        <v>81</v>
      </c>
      <c r="B241" s="13"/>
      <c r="C241" s="20" t="str">
        <f t="shared" si="25"/>
        <v xml:space="preserve">  Lechuga romana</v>
      </c>
      <c r="E241" s="5"/>
      <c r="F241" s="5"/>
      <c r="G241" s="5"/>
      <c r="H241" s="5"/>
    </row>
    <row r="242" spans="1:8" x14ac:dyDescent="0.3">
      <c r="A242" s="8" t="s">
        <v>15</v>
      </c>
      <c r="B242" s="8" t="str">
        <f>$A$241</f>
        <v xml:space="preserve"> Lechuga romana</v>
      </c>
      <c r="C242" s="20" t="str">
        <f t="shared" si="25"/>
        <v xml:space="preserve"> Lechuga romana A-Siembra (ha)</v>
      </c>
      <c r="D242" s="20" t="s">
        <v>198</v>
      </c>
      <c r="E242" s="9">
        <v>188</v>
      </c>
      <c r="F242" s="9">
        <v>285</v>
      </c>
      <c r="G242" s="9">
        <v>636</v>
      </c>
      <c r="H242" s="9">
        <v>1109</v>
      </c>
    </row>
    <row r="243" spans="1:8" x14ac:dyDescent="0.3">
      <c r="A243" s="8" t="s">
        <v>16</v>
      </c>
      <c r="B243" s="8" t="str">
        <f t="shared" ref="B243:B244" si="36">$A$241</f>
        <v xml:space="preserve"> Lechuga romana</v>
      </c>
      <c r="C243" s="20" t="str">
        <f t="shared" si="25"/>
        <v xml:space="preserve"> Lechuga romana B-Recolección (tn)</v>
      </c>
      <c r="D243" s="20" t="s">
        <v>198</v>
      </c>
      <c r="E243" s="9">
        <v>5385</v>
      </c>
      <c r="F243" s="9">
        <v>9447</v>
      </c>
      <c r="G243" s="9">
        <v>13318</v>
      </c>
      <c r="H243" s="9">
        <v>28150</v>
      </c>
    </row>
    <row r="244" spans="1:8" x14ac:dyDescent="0.3">
      <c r="A244" s="8" t="s">
        <v>17</v>
      </c>
      <c r="B244" s="8" t="str">
        <f t="shared" si="36"/>
        <v xml:space="preserve"> Lechuga romana</v>
      </c>
      <c r="C244" s="20" t="str">
        <f t="shared" si="25"/>
        <v xml:space="preserve"> Lechuga romana C-Comercialización (tn)</v>
      </c>
      <c r="D244" s="20" t="s">
        <v>198</v>
      </c>
      <c r="E244" s="9">
        <v>5242</v>
      </c>
      <c r="F244" s="9">
        <v>8804</v>
      </c>
      <c r="G244" s="9">
        <v>10878</v>
      </c>
      <c r="H244" s="9">
        <v>24924</v>
      </c>
    </row>
    <row r="245" spans="1:8" x14ac:dyDescent="0.3">
      <c r="A245" s="4" t="s">
        <v>82</v>
      </c>
      <c r="B245" s="13"/>
      <c r="C245" s="20" t="str">
        <f t="shared" si="25"/>
        <v xml:space="preserve">  Lechuga acogollada</v>
      </c>
      <c r="E245" s="5"/>
      <c r="F245" s="5"/>
      <c r="G245" s="5"/>
      <c r="H245" s="5"/>
    </row>
    <row r="246" spans="1:8" x14ac:dyDescent="0.3">
      <c r="A246" s="8" t="s">
        <v>15</v>
      </c>
      <c r="B246" s="8" t="str">
        <f>$A$245</f>
        <v xml:space="preserve"> Lechuga acogollada</v>
      </c>
      <c r="C246" s="20" t="str">
        <f t="shared" si="25"/>
        <v xml:space="preserve"> Lechuga acogollada A-Siembra (ha)</v>
      </c>
      <c r="D246" s="20" t="s">
        <v>198</v>
      </c>
      <c r="E246" s="9">
        <v>745</v>
      </c>
      <c r="F246" s="9">
        <v>140</v>
      </c>
      <c r="G246" s="9">
        <v>39</v>
      </c>
      <c r="H246" s="9">
        <v>924</v>
      </c>
    </row>
    <row r="247" spans="1:8" x14ac:dyDescent="0.3">
      <c r="A247" s="8" t="s">
        <v>16</v>
      </c>
      <c r="B247" s="8" t="str">
        <f t="shared" ref="B247:B248" si="37">$A$245</f>
        <v xml:space="preserve"> Lechuga acogollada</v>
      </c>
      <c r="C247" s="20" t="str">
        <f t="shared" si="25"/>
        <v xml:space="preserve"> Lechuga acogollada B-Recolección (tn)</v>
      </c>
      <c r="D247" s="20" t="s">
        <v>198</v>
      </c>
      <c r="E247" s="9">
        <v>22760</v>
      </c>
      <c r="F247" s="9">
        <v>4503</v>
      </c>
      <c r="G247" s="9">
        <v>720</v>
      </c>
      <c r="H247" s="9">
        <v>27983</v>
      </c>
    </row>
    <row r="248" spans="1:8" x14ac:dyDescent="0.3">
      <c r="A248" s="8" t="s">
        <v>17</v>
      </c>
      <c r="B248" s="8" t="str">
        <f t="shared" si="37"/>
        <v xml:space="preserve"> Lechuga acogollada</v>
      </c>
      <c r="C248" s="20" t="str">
        <f t="shared" si="25"/>
        <v xml:space="preserve"> Lechuga acogollada C-Comercialización (tn)</v>
      </c>
      <c r="D248" s="20" t="s">
        <v>198</v>
      </c>
      <c r="E248" s="9">
        <v>22149</v>
      </c>
      <c r="F248" s="9">
        <v>4197</v>
      </c>
      <c r="G248" s="9">
        <v>589</v>
      </c>
      <c r="H248" s="9">
        <v>26935</v>
      </c>
    </row>
    <row r="249" spans="1:8" x14ac:dyDescent="0.3">
      <c r="A249" s="4" t="s">
        <v>83</v>
      </c>
      <c r="B249" s="13"/>
      <c r="C249" s="20" t="str">
        <f t="shared" si="25"/>
        <v xml:space="preserve">  Escarola</v>
      </c>
      <c r="E249" s="5"/>
      <c r="F249" s="5"/>
      <c r="G249" s="5"/>
      <c r="H249" s="5"/>
    </row>
    <row r="250" spans="1:8" x14ac:dyDescent="0.3">
      <c r="A250" s="8" t="s">
        <v>15</v>
      </c>
      <c r="B250" s="8" t="str">
        <f>$A$249</f>
        <v xml:space="preserve"> Escarola</v>
      </c>
      <c r="C250" s="20" t="str">
        <f t="shared" si="25"/>
        <v xml:space="preserve"> Escarola A-Siembra (ha)</v>
      </c>
      <c r="D250" s="20" t="s">
        <v>198</v>
      </c>
      <c r="E250" s="9">
        <v>190</v>
      </c>
      <c r="F250" s="9">
        <v>104</v>
      </c>
      <c r="G250" s="9">
        <v>68</v>
      </c>
      <c r="H250" s="9">
        <v>362</v>
      </c>
    </row>
    <row r="251" spans="1:8" x14ac:dyDescent="0.3">
      <c r="A251" s="8" t="s">
        <v>16</v>
      </c>
      <c r="B251" s="8" t="str">
        <f t="shared" ref="B251:B252" si="38">$A$249</f>
        <v xml:space="preserve"> Escarola</v>
      </c>
      <c r="C251" s="20" t="str">
        <f t="shared" si="25"/>
        <v xml:space="preserve"> Escarola B-Recolección (tn)</v>
      </c>
      <c r="D251" s="20" t="s">
        <v>198</v>
      </c>
      <c r="E251" s="9">
        <v>6047</v>
      </c>
      <c r="F251" s="9">
        <v>3193</v>
      </c>
      <c r="G251" s="9">
        <v>1580</v>
      </c>
      <c r="H251" s="9">
        <v>10820</v>
      </c>
    </row>
    <row r="252" spans="1:8" x14ac:dyDescent="0.3">
      <c r="A252" s="8" t="s">
        <v>17</v>
      </c>
      <c r="B252" s="8" t="str">
        <f t="shared" si="38"/>
        <v xml:space="preserve"> Escarola</v>
      </c>
      <c r="C252" s="20" t="str">
        <f t="shared" si="25"/>
        <v xml:space="preserve"> Escarola C-Comercialización (tn)</v>
      </c>
      <c r="D252" s="20" t="s">
        <v>198</v>
      </c>
      <c r="E252" s="9">
        <v>5883</v>
      </c>
      <c r="F252" s="9">
        <v>3129</v>
      </c>
      <c r="G252" s="9">
        <v>1385</v>
      </c>
      <c r="H252" s="9">
        <v>10397</v>
      </c>
    </row>
    <row r="253" spans="1:8" x14ac:dyDescent="0.3">
      <c r="A253" s="4" t="s">
        <v>84</v>
      </c>
      <c r="B253" s="13"/>
      <c r="C253" s="20" t="str">
        <f t="shared" si="25"/>
        <v xml:space="preserve">  Espinaca</v>
      </c>
      <c r="E253" s="5"/>
      <c r="F253" s="5"/>
      <c r="G253" s="5"/>
      <c r="H253" s="5"/>
    </row>
    <row r="254" spans="1:8" x14ac:dyDescent="0.3">
      <c r="A254" s="8" t="s">
        <v>15</v>
      </c>
      <c r="B254" s="8" t="str">
        <f>$A$253</f>
        <v xml:space="preserve"> Espinaca</v>
      </c>
      <c r="C254" s="20" t="str">
        <f t="shared" si="25"/>
        <v xml:space="preserve"> Espinaca A-Siembra (ha)</v>
      </c>
      <c r="D254" s="20" t="s">
        <v>198</v>
      </c>
      <c r="E254" s="9">
        <v>303</v>
      </c>
      <c r="F254" s="9">
        <v>200</v>
      </c>
      <c r="G254" s="9">
        <v>23</v>
      </c>
      <c r="H254" s="9">
        <v>526</v>
      </c>
    </row>
    <row r="255" spans="1:8" x14ac:dyDescent="0.3">
      <c r="A255" s="8" t="s">
        <v>16</v>
      </c>
      <c r="B255" s="8" t="str">
        <f t="shared" ref="B255:B256" si="39">$A$253</f>
        <v xml:space="preserve"> Espinaca</v>
      </c>
      <c r="C255" s="20" t="str">
        <f t="shared" si="25"/>
        <v xml:space="preserve"> Espinaca B-Recolección (tn)</v>
      </c>
      <c r="D255" s="20" t="s">
        <v>198</v>
      </c>
      <c r="E255" s="9">
        <v>7157</v>
      </c>
      <c r="F255" s="9">
        <v>3166</v>
      </c>
      <c r="G255" s="9">
        <v>463</v>
      </c>
      <c r="H255" s="9">
        <v>10786</v>
      </c>
    </row>
    <row r="256" spans="1:8" x14ac:dyDescent="0.3">
      <c r="A256" s="8" t="s">
        <v>17</v>
      </c>
      <c r="B256" s="8" t="str">
        <f t="shared" si="39"/>
        <v xml:space="preserve"> Espinaca</v>
      </c>
      <c r="C256" s="20" t="str">
        <f t="shared" si="25"/>
        <v xml:space="preserve"> Espinaca C-Comercialización (tn)</v>
      </c>
      <c r="D256" s="20" t="s">
        <v>198</v>
      </c>
      <c r="E256" s="9">
        <v>7017</v>
      </c>
      <c r="F256" s="9">
        <v>3103</v>
      </c>
      <c r="G256" s="9">
        <v>444</v>
      </c>
      <c r="H256" s="9">
        <v>10564</v>
      </c>
    </row>
    <row r="257" spans="1:8" x14ac:dyDescent="0.3">
      <c r="A257" s="4" t="s">
        <v>85</v>
      </c>
      <c r="B257" s="13"/>
      <c r="C257" s="20" t="str">
        <f t="shared" si="25"/>
        <v xml:space="preserve">  Acelga</v>
      </c>
      <c r="E257" s="5"/>
      <c r="F257" s="5"/>
      <c r="G257" s="5"/>
      <c r="H257" s="5"/>
    </row>
    <row r="258" spans="1:8" x14ac:dyDescent="0.3">
      <c r="A258" s="8" t="s">
        <v>15</v>
      </c>
      <c r="B258" s="8" t="str">
        <f>$A$257</f>
        <v xml:space="preserve"> Acelga</v>
      </c>
      <c r="C258" s="20" t="str">
        <f t="shared" si="25"/>
        <v xml:space="preserve"> Acelga A-Siembra (ha)</v>
      </c>
      <c r="D258" s="20" t="s">
        <v>198</v>
      </c>
      <c r="E258" s="9">
        <v>134</v>
      </c>
      <c r="F258" s="9">
        <v>168</v>
      </c>
      <c r="G258" s="9">
        <v>73</v>
      </c>
      <c r="H258" s="9">
        <v>375</v>
      </c>
    </row>
    <row r="259" spans="1:8" x14ac:dyDescent="0.3">
      <c r="A259" s="8" t="s">
        <v>16</v>
      </c>
      <c r="B259" s="8" t="str">
        <f t="shared" ref="B259:B260" si="40">$A$257</f>
        <v xml:space="preserve"> Acelga</v>
      </c>
      <c r="C259" s="20" t="str">
        <f t="shared" si="25"/>
        <v xml:space="preserve"> Acelga B-Recolección (tn)</v>
      </c>
      <c r="D259" s="20" t="s">
        <v>198</v>
      </c>
      <c r="E259" s="9">
        <v>3878</v>
      </c>
      <c r="F259" s="9">
        <v>3747</v>
      </c>
      <c r="G259" s="9">
        <v>1900</v>
      </c>
      <c r="H259" s="9">
        <v>9525</v>
      </c>
    </row>
    <row r="260" spans="1:8" x14ac:dyDescent="0.3">
      <c r="A260" s="8" t="s">
        <v>17</v>
      </c>
      <c r="B260" s="8" t="str">
        <f t="shared" si="40"/>
        <v xml:space="preserve"> Acelga</v>
      </c>
      <c r="C260" s="20" t="str">
        <f t="shared" si="25"/>
        <v xml:space="preserve"> Acelga C-Comercialización (tn)</v>
      </c>
      <c r="D260" s="20" t="s">
        <v>198</v>
      </c>
      <c r="E260" s="9">
        <v>3750</v>
      </c>
      <c r="F260" s="9">
        <v>3672</v>
      </c>
      <c r="G260" s="9">
        <v>1823</v>
      </c>
      <c r="H260" s="9">
        <v>9245</v>
      </c>
    </row>
    <row r="261" spans="1:8" x14ac:dyDescent="0.3">
      <c r="A261" s="4" t="s">
        <v>86</v>
      </c>
      <c r="B261" s="13"/>
      <c r="C261" s="20" t="str">
        <f t="shared" si="25"/>
        <v xml:space="preserve">  Cardo</v>
      </c>
      <c r="E261" s="5"/>
      <c r="F261" s="5"/>
      <c r="G261" s="5"/>
      <c r="H261" s="5"/>
    </row>
    <row r="262" spans="1:8" x14ac:dyDescent="0.3">
      <c r="A262" s="8" t="s">
        <v>15</v>
      </c>
      <c r="B262" s="8" t="str">
        <f>$A$261</f>
        <v xml:space="preserve"> Cardo</v>
      </c>
      <c r="C262" s="20" t="str">
        <f t="shared" si="25"/>
        <v xml:space="preserve"> Cardo A-Siembra (ha)</v>
      </c>
      <c r="D262" s="20" t="s">
        <v>198</v>
      </c>
      <c r="E262" s="9">
        <v>12</v>
      </c>
      <c r="F262" s="9">
        <v>169</v>
      </c>
      <c r="G262" s="9">
        <v>10</v>
      </c>
      <c r="H262" s="9">
        <v>191</v>
      </c>
    </row>
    <row r="263" spans="1:8" x14ac:dyDescent="0.3">
      <c r="A263" s="8" t="s">
        <v>16</v>
      </c>
      <c r="B263" s="8" t="str">
        <f t="shared" ref="B263:B264" si="41">$A$261</f>
        <v xml:space="preserve"> Cardo</v>
      </c>
      <c r="C263" s="20" t="str">
        <f t="shared" ref="C263:C326" si="42">_xlfn.CONCAT(B263&amp;" "&amp;A263)</f>
        <v xml:space="preserve"> Cardo B-Recolección (tn)</v>
      </c>
      <c r="D263" s="20" t="s">
        <v>198</v>
      </c>
      <c r="E263" s="9">
        <v>429</v>
      </c>
      <c r="F263" s="9">
        <v>4844</v>
      </c>
      <c r="G263" s="9">
        <v>230</v>
      </c>
      <c r="H263" s="9">
        <v>5503</v>
      </c>
    </row>
    <row r="264" spans="1:8" x14ac:dyDescent="0.3">
      <c r="A264" s="8" t="s">
        <v>17</v>
      </c>
      <c r="B264" s="8" t="str">
        <f t="shared" si="41"/>
        <v xml:space="preserve"> Cardo</v>
      </c>
      <c r="C264" s="20" t="str">
        <f t="shared" si="42"/>
        <v xml:space="preserve"> Cardo C-Comercialización (tn)</v>
      </c>
      <c r="D264" s="20" t="s">
        <v>198</v>
      </c>
      <c r="E264" s="9">
        <v>422</v>
      </c>
      <c r="F264" s="9">
        <v>4747</v>
      </c>
      <c r="G264" s="9">
        <v>217</v>
      </c>
      <c r="H264" s="9">
        <v>5386</v>
      </c>
    </row>
    <row r="265" spans="1:8" x14ac:dyDescent="0.3">
      <c r="A265" s="4" t="s">
        <v>87</v>
      </c>
      <c r="B265" s="13"/>
      <c r="C265" s="20" t="str">
        <f t="shared" si="42"/>
        <v xml:space="preserve">  Grelos</v>
      </c>
      <c r="E265" s="5"/>
      <c r="F265" s="5"/>
      <c r="G265" s="5"/>
      <c r="H265" s="5"/>
    </row>
    <row r="266" spans="1:8" x14ac:dyDescent="0.3">
      <c r="A266" s="8" t="s">
        <v>15</v>
      </c>
      <c r="B266" s="8" t="str">
        <f>$A$265</f>
        <v xml:space="preserve"> Grelos</v>
      </c>
      <c r="C266" s="20" t="str">
        <f t="shared" si="42"/>
        <v xml:space="preserve"> Grelos A-Siembra (ha)</v>
      </c>
      <c r="D266" s="20" t="s">
        <v>198</v>
      </c>
      <c r="E266" s="9">
        <v>0</v>
      </c>
      <c r="F266" s="9">
        <v>0</v>
      </c>
      <c r="G266" s="9">
        <v>0</v>
      </c>
      <c r="H266" s="9">
        <v>0</v>
      </c>
    </row>
    <row r="267" spans="1:8" x14ac:dyDescent="0.3">
      <c r="A267" s="8" t="s">
        <v>16</v>
      </c>
      <c r="B267" s="8" t="str">
        <f t="shared" ref="B267:B268" si="43">$A$265</f>
        <v xml:space="preserve"> Grelos</v>
      </c>
      <c r="C267" s="20" t="str">
        <f t="shared" si="42"/>
        <v xml:space="preserve"> Grelos B-Recolección (tn)</v>
      </c>
      <c r="D267" s="20" t="s">
        <v>198</v>
      </c>
      <c r="E267" s="9">
        <v>0</v>
      </c>
      <c r="F267" s="9">
        <v>0</v>
      </c>
      <c r="G267" s="9">
        <v>0</v>
      </c>
      <c r="H267" s="9">
        <v>0</v>
      </c>
    </row>
    <row r="268" spans="1:8" x14ac:dyDescent="0.3">
      <c r="A268" s="8" t="s">
        <v>17</v>
      </c>
      <c r="B268" s="8" t="str">
        <f t="shared" si="43"/>
        <v xml:space="preserve"> Grelos</v>
      </c>
      <c r="C268" s="20" t="str">
        <f t="shared" si="42"/>
        <v xml:space="preserve"> Grelos C-Comercialización (tn)</v>
      </c>
      <c r="D268" s="20" t="s">
        <v>198</v>
      </c>
      <c r="E268" s="9">
        <v>0</v>
      </c>
      <c r="F268" s="9">
        <v>0</v>
      </c>
      <c r="G268" s="9">
        <v>0</v>
      </c>
      <c r="H268" s="9">
        <v>0</v>
      </c>
    </row>
    <row r="269" spans="1:8" x14ac:dyDescent="0.3">
      <c r="A269" s="4" t="s">
        <v>88</v>
      </c>
      <c r="B269" s="13"/>
      <c r="C269" s="20" t="str">
        <f t="shared" si="42"/>
        <v xml:space="preserve">  Endivia</v>
      </c>
      <c r="E269" s="5"/>
      <c r="F269" s="5"/>
      <c r="G269" s="5"/>
      <c r="H269" s="5"/>
    </row>
    <row r="270" spans="1:8" x14ac:dyDescent="0.3">
      <c r="A270" s="8" t="s">
        <v>15</v>
      </c>
      <c r="B270" s="8" t="str">
        <f>$A$269</f>
        <v xml:space="preserve"> Endivia</v>
      </c>
      <c r="C270" s="20" t="str">
        <f t="shared" si="42"/>
        <v xml:space="preserve"> Endivia A-Siembra (ha)</v>
      </c>
      <c r="D270" s="20" t="s">
        <v>198</v>
      </c>
      <c r="E270" s="9">
        <v>0</v>
      </c>
      <c r="F270" s="9">
        <v>0</v>
      </c>
      <c r="G270" s="9">
        <v>0</v>
      </c>
      <c r="H270" s="9">
        <v>0</v>
      </c>
    </row>
    <row r="271" spans="1:8" x14ac:dyDescent="0.3">
      <c r="A271" s="8" t="s">
        <v>16</v>
      </c>
      <c r="B271" s="8" t="str">
        <f t="shared" ref="B271:B272" si="44">$A$269</f>
        <v xml:space="preserve"> Endivia</v>
      </c>
      <c r="C271" s="20" t="str">
        <f t="shared" si="42"/>
        <v xml:space="preserve"> Endivia B-Recolección (tn)</v>
      </c>
      <c r="D271" s="20" t="s">
        <v>198</v>
      </c>
      <c r="E271" s="9">
        <v>0</v>
      </c>
      <c r="F271" s="9">
        <v>0</v>
      </c>
      <c r="G271" s="9">
        <v>0</v>
      </c>
      <c r="H271" s="9">
        <v>0</v>
      </c>
    </row>
    <row r="272" spans="1:8" x14ac:dyDescent="0.3">
      <c r="A272" s="8" t="s">
        <v>17</v>
      </c>
      <c r="B272" s="8" t="str">
        <f t="shared" si="44"/>
        <v xml:space="preserve"> Endivia</v>
      </c>
      <c r="C272" s="20" t="str">
        <f t="shared" si="42"/>
        <v xml:space="preserve"> Endivia C-Comercialización (tn)</v>
      </c>
      <c r="D272" s="20" t="s">
        <v>198</v>
      </c>
      <c r="E272" s="9">
        <v>0</v>
      </c>
      <c r="F272" s="9">
        <v>0</v>
      </c>
      <c r="G272" s="9">
        <v>0</v>
      </c>
      <c r="H272" s="9">
        <v>0</v>
      </c>
    </row>
    <row r="273" spans="1:8" x14ac:dyDescent="0.3">
      <c r="A273" s="4" t="s">
        <v>89</v>
      </c>
      <c r="B273" s="13"/>
      <c r="C273" s="20" t="str">
        <f t="shared" si="42"/>
        <v xml:space="preserve">  Borraja</v>
      </c>
      <c r="E273" s="5"/>
      <c r="F273" s="5"/>
      <c r="G273" s="5"/>
      <c r="H273" s="5"/>
    </row>
    <row r="274" spans="1:8" x14ac:dyDescent="0.3">
      <c r="A274" s="8" t="s">
        <v>15</v>
      </c>
      <c r="B274" s="8" t="str">
        <f>$A$273</f>
        <v xml:space="preserve"> Borraja</v>
      </c>
      <c r="C274" s="20" t="str">
        <f t="shared" si="42"/>
        <v xml:space="preserve"> Borraja A-Siembra (ha)</v>
      </c>
      <c r="D274" s="20" t="s">
        <v>198</v>
      </c>
      <c r="E274" s="9">
        <v>0</v>
      </c>
      <c r="F274" s="9">
        <v>0</v>
      </c>
      <c r="G274" s="9">
        <v>0</v>
      </c>
      <c r="H274" s="9">
        <v>0</v>
      </c>
    </row>
    <row r="275" spans="1:8" x14ac:dyDescent="0.3">
      <c r="A275" s="8" t="s">
        <v>16</v>
      </c>
      <c r="B275" s="8" t="str">
        <f t="shared" ref="B275:B276" si="45">$A$273</f>
        <v xml:space="preserve"> Borraja</v>
      </c>
      <c r="C275" s="20" t="str">
        <f t="shared" si="42"/>
        <v xml:space="preserve"> Borraja B-Recolección (tn)</v>
      </c>
      <c r="D275" s="20" t="s">
        <v>198</v>
      </c>
      <c r="E275" s="9">
        <v>0</v>
      </c>
      <c r="F275" s="9">
        <v>0</v>
      </c>
      <c r="G275" s="9">
        <v>0</v>
      </c>
      <c r="H275" s="9">
        <v>0</v>
      </c>
    </row>
    <row r="276" spans="1:8" x14ac:dyDescent="0.3">
      <c r="A276" s="8" t="s">
        <v>17</v>
      </c>
      <c r="B276" s="8" t="str">
        <f t="shared" si="45"/>
        <v xml:space="preserve"> Borraja</v>
      </c>
      <c r="C276" s="20" t="str">
        <f t="shared" si="42"/>
        <v xml:space="preserve"> Borraja C-Comercialización (tn)</v>
      </c>
      <c r="D276" s="20" t="s">
        <v>198</v>
      </c>
      <c r="E276" s="9">
        <v>0</v>
      </c>
      <c r="F276" s="9">
        <v>0</v>
      </c>
      <c r="G276" s="9">
        <v>0</v>
      </c>
      <c r="H276" s="9">
        <v>0</v>
      </c>
    </row>
    <row r="277" spans="1:8" x14ac:dyDescent="0.3">
      <c r="A277" s="4" t="s">
        <v>90</v>
      </c>
      <c r="B277" s="13"/>
      <c r="C277" s="20" t="str">
        <f t="shared" si="42"/>
        <v xml:space="preserve">  Sandía</v>
      </c>
      <c r="E277" s="5"/>
      <c r="F277" s="5"/>
      <c r="G277" s="5"/>
      <c r="H277" s="5"/>
    </row>
    <row r="278" spans="1:8" x14ac:dyDescent="0.3">
      <c r="A278" s="8" t="s">
        <v>15</v>
      </c>
      <c r="B278" s="8" t="str">
        <f>$A$277</f>
        <v xml:space="preserve"> Sandía</v>
      </c>
      <c r="C278" s="20" t="str">
        <f t="shared" si="42"/>
        <v xml:space="preserve"> Sandía A-Siembra (ha)</v>
      </c>
      <c r="D278" s="20" t="s">
        <v>198</v>
      </c>
      <c r="E278" s="9">
        <v>211</v>
      </c>
      <c r="F278" s="9">
        <v>961</v>
      </c>
      <c r="G278" s="9">
        <v>514</v>
      </c>
      <c r="H278" s="9">
        <v>1686</v>
      </c>
    </row>
    <row r="279" spans="1:8" x14ac:dyDescent="0.3">
      <c r="A279" s="8" t="s">
        <v>16</v>
      </c>
      <c r="B279" s="8" t="str">
        <f t="shared" ref="B279:B280" si="46">$A$277</f>
        <v xml:space="preserve"> Sandía</v>
      </c>
      <c r="C279" s="20" t="str">
        <f t="shared" si="42"/>
        <v xml:space="preserve"> Sandía B-Recolección (tn)</v>
      </c>
      <c r="D279" s="20" t="s">
        <v>198</v>
      </c>
      <c r="E279" s="9">
        <v>10333</v>
      </c>
      <c r="F279" s="9">
        <v>39567</v>
      </c>
      <c r="G279" s="9">
        <v>12120</v>
      </c>
      <c r="H279" s="9">
        <v>62020</v>
      </c>
    </row>
    <row r="280" spans="1:8" x14ac:dyDescent="0.3">
      <c r="A280" s="8" t="s">
        <v>17</v>
      </c>
      <c r="B280" s="8" t="str">
        <f t="shared" si="46"/>
        <v xml:space="preserve"> Sandía</v>
      </c>
      <c r="C280" s="20" t="str">
        <f t="shared" si="42"/>
        <v xml:space="preserve"> Sandía C-Comercialización (tn)</v>
      </c>
      <c r="D280" s="20" t="s">
        <v>198</v>
      </c>
      <c r="E280" s="9">
        <v>9987</v>
      </c>
      <c r="F280" s="9">
        <v>38446</v>
      </c>
      <c r="G280" s="9">
        <v>9607</v>
      </c>
      <c r="H280" s="9">
        <v>58040</v>
      </c>
    </row>
    <row r="281" spans="1:8" x14ac:dyDescent="0.3">
      <c r="A281" s="4" t="s">
        <v>91</v>
      </c>
      <c r="B281" s="13"/>
      <c r="C281" s="20" t="str">
        <f t="shared" si="42"/>
        <v xml:space="preserve">  Melón piel lisa</v>
      </c>
      <c r="E281" s="5"/>
      <c r="F281" s="5"/>
      <c r="G281" s="5"/>
      <c r="H281" s="5"/>
    </row>
    <row r="282" spans="1:8" x14ac:dyDescent="0.3">
      <c r="A282" s="8" t="s">
        <v>15</v>
      </c>
      <c r="B282" s="8" t="str">
        <f>$A$281</f>
        <v xml:space="preserve"> Melón piel lisa</v>
      </c>
      <c r="C282" s="20" t="str">
        <f t="shared" si="42"/>
        <v xml:space="preserve"> Melón piel lisa A-Siembra (ha)</v>
      </c>
      <c r="D282" s="20" t="s">
        <v>198</v>
      </c>
      <c r="E282" s="9">
        <v>172</v>
      </c>
      <c r="F282" s="9">
        <v>133</v>
      </c>
      <c r="G282" s="9">
        <v>29</v>
      </c>
      <c r="H282" s="9">
        <v>334</v>
      </c>
    </row>
    <row r="283" spans="1:8" x14ac:dyDescent="0.3">
      <c r="A283" s="8" t="s">
        <v>16</v>
      </c>
      <c r="B283" s="8" t="str">
        <f t="shared" ref="B283:B284" si="47">$A$281</f>
        <v xml:space="preserve"> Melón piel lisa</v>
      </c>
      <c r="C283" s="20" t="str">
        <f t="shared" si="42"/>
        <v xml:space="preserve"> Melón piel lisa B-Recolección (tn)</v>
      </c>
      <c r="D283" s="20" t="s">
        <v>198</v>
      </c>
      <c r="E283" s="9">
        <v>4300</v>
      </c>
      <c r="F283" s="9">
        <v>3847</v>
      </c>
      <c r="G283" s="9">
        <v>561</v>
      </c>
      <c r="H283" s="9">
        <v>8708</v>
      </c>
    </row>
    <row r="284" spans="1:8" x14ac:dyDescent="0.3">
      <c r="A284" s="8" t="s">
        <v>17</v>
      </c>
      <c r="B284" s="8" t="str">
        <f t="shared" si="47"/>
        <v xml:space="preserve"> Melón piel lisa</v>
      </c>
      <c r="C284" s="20" t="str">
        <f t="shared" si="42"/>
        <v xml:space="preserve"> Melón piel lisa C-Comercialización (tn)</v>
      </c>
      <c r="D284" s="20" t="s">
        <v>198</v>
      </c>
      <c r="E284" s="9">
        <v>4160</v>
      </c>
      <c r="F284" s="9">
        <v>3770</v>
      </c>
      <c r="G284" s="9">
        <v>476</v>
      </c>
      <c r="H284" s="9">
        <v>8406</v>
      </c>
    </row>
    <row r="285" spans="1:8" x14ac:dyDescent="0.3">
      <c r="A285" s="4" t="s">
        <v>92</v>
      </c>
      <c r="B285" s="13"/>
      <c r="C285" s="20" t="str">
        <f t="shared" si="42"/>
        <v xml:space="preserve">  Melón Tendral</v>
      </c>
      <c r="E285" s="5"/>
      <c r="F285" s="5"/>
      <c r="G285" s="5"/>
      <c r="H285" s="5"/>
    </row>
    <row r="286" spans="1:8" x14ac:dyDescent="0.3">
      <c r="A286" s="8" t="s">
        <v>15</v>
      </c>
      <c r="B286" s="8" t="str">
        <f>$A$285</f>
        <v xml:space="preserve"> Melón Tendral</v>
      </c>
      <c r="C286" s="20" t="str">
        <f t="shared" si="42"/>
        <v xml:space="preserve"> Melón Tendral A-Siembra (ha)</v>
      </c>
      <c r="D286" s="20" t="s">
        <v>198</v>
      </c>
      <c r="E286" s="9">
        <v>128</v>
      </c>
      <c r="F286" s="9">
        <v>0</v>
      </c>
      <c r="G286" s="9">
        <v>45</v>
      </c>
      <c r="H286" s="9">
        <v>173</v>
      </c>
    </row>
    <row r="287" spans="1:8" x14ac:dyDescent="0.3">
      <c r="A287" s="8" t="s">
        <v>16</v>
      </c>
      <c r="B287" s="8" t="str">
        <f t="shared" ref="B287:B288" si="48">$A$285</f>
        <v xml:space="preserve"> Melón Tendral</v>
      </c>
      <c r="C287" s="20" t="str">
        <f t="shared" si="42"/>
        <v xml:space="preserve"> Melón Tendral B-Recolección (tn)</v>
      </c>
      <c r="D287" s="20" t="s">
        <v>198</v>
      </c>
      <c r="E287" s="9">
        <v>3225</v>
      </c>
      <c r="F287" s="9">
        <v>0</v>
      </c>
      <c r="G287" s="9">
        <v>969</v>
      </c>
      <c r="H287" s="9">
        <v>4194</v>
      </c>
    </row>
    <row r="288" spans="1:8" x14ac:dyDescent="0.3">
      <c r="A288" s="8" t="s">
        <v>17</v>
      </c>
      <c r="B288" s="8" t="str">
        <f t="shared" si="48"/>
        <v xml:space="preserve"> Melón Tendral</v>
      </c>
      <c r="C288" s="20" t="str">
        <f t="shared" si="42"/>
        <v xml:space="preserve"> Melón Tendral C-Comercialización (tn)</v>
      </c>
      <c r="D288" s="20" t="s">
        <v>198</v>
      </c>
      <c r="E288" s="9">
        <v>3120</v>
      </c>
      <c r="F288" s="9">
        <v>0</v>
      </c>
      <c r="G288" s="9">
        <v>813</v>
      </c>
      <c r="H288" s="9">
        <v>3933</v>
      </c>
    </row>
    <row r="289" spans="1:8" x14ac:dyDescent="0.3">
      <c r="A289" s="4" t="s">
        <v>93</v>
      </c>
      <c r="B289" s="13"/>
      <c r="C289" s="20" t="str">
        <f t="shared" si="42"/>
        <v xml:space="preserve">  Melón Cantalupo</v>
      </c>
      <c r="E289" s="5"/>
      <c r="F289" s="5"/>
      <c r="G289" s="5"/>
      <c r="H289" s="5"/>
    </row>
    <row r="290" spans="1:8" x14ac:dyDescent="0.3">
      <c r="A290" s="8" t="s">
        <v>15</v>
      </c>
      <c r="B290" s="8" t="str">
        <f>$A$289</f>
        <v xml:space="preserve"> Melón Cantalupo</v>
      </c>
      <c r="C290" s="20" t="str">
        <f t="shared" si="42"/>
        <v xml:space="preserve"> Melón Cantalupo A-Siembra (ha)</v>
      </c>
      <c r="D290" s="20" t="s">
        <v>198</v>
      </c>
      <c r="E290" s="9">
        <v>589</v>
      </c>
      <c r="F290" s="9">
        <v>0</v>
      </c>
      <c r="G290" s="9">
        <v>9</v>
      </c>
      <c r="H290" s="9">
        <v>598</v>
      </c>
    </row>
    <row r="291" spans="1:8" x14ac:dyDescent="0.3">
      <c r="A291" s="8" t="s">
        <v>16</v>
      </c>
      <c r="B291" s="8" t="str">
        <f t="shared" ref="B291:B292" si="49">$A$289</f>
        <v xml:space="preserve"> Melón Cantalupo</v>
      </c>
      <c r="C291" s="20" t="str">
        <f t="shared" si="42"/>
        <v xml:space="preserve"> Melón Cantalupo B-Recolección (tn)</v>
      </c>
      <c r="D291" s="20" t="s">
        <v>198</v>
      </c>
      <c r="E291" s="9">
        <v>17159</v>
      </c>
      <c r="F291" s="9">
        <v>0</v>
      </c>
      <c r="G291" s="9">
        <v>210</v>
      </c>
      <c r="H291" s="9">
        <v>17369</v>
      </c>
    </row>
    <row r="292" spans="1:8" x14ac:dyDescent="0.3">
      <c r="A292" s="8" t="s">
        <v>17</v>
      </c>
      <c r="B292" s="8" t="str">
        <f t="shared" si="49"/>
        <v xml:space="preserve"> Melón Cantalupo</v>
      </c>
      <c r="C292" s="20" t="str">
        <f t="shared" si="42"/>
        <v xml:space="preserve"> Melón Cantalupo C-Comercialización (tn)</v>
      </c>
      <c r="D292" s="20" t="s">
        <v>198</v>
      </c>
      <c r="E292" s="9">
        <v>16612</v>
      </c>
      <c r="F292" s="9">
        <v>0</v>
      </c>
      <c r="G292" s="9">
        <v>177</v>
      </c>
      <c r="H292" s="9">
        <v>16789</v>
      </c>
    </row>
    <row r="293" spans="1:8" x14ac:dyDescent="0.3">
      <c r="A293" s="4" t="s">
        <v>94</v>
      </c>
      <c r="B293" s="13"/>
      <c r="C293" s="20" t="str">
        <f t="shared" si="42"/>
        <v xml:space="preserve">  Otros melones</v>
      </c>
      <c r="E293" s="5"/>
      <c r="F293" s="5"/>
      <c r="G293" s="5"/>
      <c r="H293" s="5"/>
    </row>
    <row r="294" spans="1:8" x14ac:dyDescent="0.3">
      <c r="A294" s="8" t="s">
        <v>15</v>
      </c>
      <c r="B294" s="8" t="str">
        <f>$A$293</f>
        <v xml:space="preserve"> Otros melones</v>
      </c>
      <c r="C294" s="20" t="str">
        <f t="shared" si="42"/>
        <v xml:space="preserve"> Otros melones A-Siembra (ha)</v>
      </c>
      <c r="D294" s="20" t="s">
        <v>198</v>
      </c>
      <c r="E294" s="9">
        <v>215</v>
      </c>
      <c r="F294" s="9">
        <v>0</v>
      </c>
      <c r="G294" s="9">
        <v>388</v>
      </c>
      <c r="H294" s="9">
        <v>603</v>
      </c>
    </row>
    <row r="295" spans="1:8" x14ac:dyDescent="0.3">
      <c r="A295" s="8" t="s">
        <v>16</v>
      </c>
      <c r="B295" s="8" t="str">
        <f t="shared" ref="B295:B296" si="50">$A$293</f>
        <v xml:space="preserve"> Otros melones</v>
      </c>
      <c r="C295" s="20" t="str">
        <f t="shared" si="42"/>
        <v xml:space="preserve"> Otros melones B-Recolección (tn)</v>
      </c>
      <c r="D295" s="20" t="s">
        <v>198</v>
      </c>
      <c r="E295" s="9">
        <v>5311</v>
      </c>
      <c r="F295" s="9">
        <v>0</v>
      </c>
      <c r="G295" s="9">
        <v>8043</v>
      </c>
      <c r="H295" s="9">
        <v>13354</v>
      </c>
    </row>
    <row r="296" spans="1:8" x14ac:dyDescent="0.3">
      <c r="A296" s="8" t="s">
        <v>17</v>
      </c>
      <c r="B296" s="8" t="str">
        <f t="shared" si="50"/>
        <v xml:space="preserve"> Otros melones</v>
      </c>
      <c r="C296" s="20" t="str">
        <f t="shared" si="42"/>
        <v xml:space="preserve"> Otros melones C-Comercialización (tn)</v>
      </c>
      <c r="D296" s="20" t="s">
        <v>198</v>
      </c>
      <c r="E296" s="9">
        <v>5143</v>
      </c>
      <c r="F296" s="9">
        <v>0</v>
      </c>
      <c r="G296" s="9">
        <v>6663</v>
      </c>
      <c r="H296" s="9">
        <v>11806</v>
      </c>
    </row>
    <row r="297" spans="1:8" x14ac:dyDescent="0.3">
      <c r="A297" s="4" t="s">
        <v>95</v>
      </c>
      <c r="B297" s="13"/>
      <c r="C297" s="20" t="str">
        <f t="shared" si="42"/>
        <v xml:space="preserve">  Calabaza</v>
      </c>
      <c r="E297" s="5"/>
      <c r="F297" s="5"/>
      <c r="G297" s="5"/>
      <c r="H297" s="5"/>
    </row>
    <row r="298" spans="1:8" x14ac:dyDescent="0.3">
      <c r="A298" s="8" t="s">
        <v>15</v>
      </c>
      <c r="B298" s="8" t="str">
        <f>$A$297</f>
        <v xml:space="preserve"> Calabaza</v>
      </c>
      <c r="C298" s="20" t="str">
        <f t="shared" si="42"/>
        <v xml:space="preserve"> Calabaza A-Siembra (ha)</v>
      </c>
      <c r="D298" s="20" t="s">
        <v>198</v>
      </c>
      <c r="E298" s="9">
        <v>334</v>
      </c>
      <c r="F298" s="9">
        <v>526</v>
      </c>
      <c r="G298" s="9">
        <v>89</v>
      </c>
      <c r="H298" s="9">
        <v>949</v>
      </c>
    </row>
    <row r="299" spans="1:8" x14ac:dyDescent="0.3">
      <c r="A299" s="8" t="s">
        <v>16</v>
      </c>
      <c r="B299" s="8" t="str">
        <f t="shared" ref="B299:B300" si="51">$A$297</f>
        <v xml:space="preserve"> Calabaza</v>
      </c>
      <c r="C299" s="20" t="str">
        <f t="shared" si="42"/>
        <v xml:space="preserve"> Calabaza B-Recolección (tn)</v>
      </c>
      <c r="D299" s="20" t="s">
        <v>198</v>
      </c>
      <c r="E299" s="9">
        <v>11514</v>
      </c>
      <c r="F299" s="9">
        <v>11169</v>
      </c>
      <c r="G299" s="9">
        <v>1682</v>
      </c>
      <c r="H299" s="9">
        <v>24365</v>
      </c>
    </row>
    <row r="300" spans="1:8" x14ac:dyDescent="0.3">
      <c r="A300" s="8" t="s">
        <v>17</v>
      </c>
      <c r="B300" s="8" t="str">
        <f t="shared" si="51"/>
        <v xml:space="preserve"> Calabaza</v>
      </c>
      <c r="C300" s="20" t="str">
        <f t="shared" si="42"/>
        <v xml:space="preserve"> Calabaza C-Comercialización (tn)</v>
      </c>
      <c r="D300" s="20" t="s">
        <v>198</v>
      </c>
      <c r="E300" s="9">
        <v>11298</v>
      </c>
      <c r="F300" s="9">
        <v>10877</v>
      </c>
      <c r="G300" s="9">
        <v>1339</v>
      </c>
      <c r="H300" s="9">
        <v>23514</v>
      </c>
    </row>
    <row r="301" spans="1:8" x14ac:dyDescent="0.3">
      <c r="A301" s="4" t="s">
        <v>96</v>
      </c>
      <c r="B301" s="13"/>
      <c r="C301" s="20" t="str">
        <f t="shared" si="42"/>
        <v xml:space="preserve">  Calabacín</v>
      </c>
      <c r="E301" s="5"/>
      <c r="F301" s="5"/>
      <c r="G301" s="5"/>
      <c r="H301" s="5"/>
    </row>
    <row r="302" spans="1:8" x14ac:dyDescent="0.3">
      <c r="A302" s="8" t="s">
        <v>15</v>
      </c>
      <c r="B302" s="8" t="str">
        <f>$A$301</f>
        <v xml:space="preserve"> Calabacín</v>
      </c>
      <c r="C302" s="20" t="str">
        <f t="shared" si="42"/>
        <v xml:space="preserve"> Calabacín A-Siembra (ha)</v>
      </c>
      <c r="D302" s="20" t="s">
        <v>198</v>
      </c>
      <c r="E302" s="9">
        <v>114</v>
      </c>
      <c r="F302" s="9">
        <v>159</v>
      </c>
      <c r="G302" s="9">
        <v>79</v>
      </c>
      <c r="H302" s="9">
        <v>352</v>
      </c>
    </row>
    <row r="303" spans="1:8" x14ac:dyDescent="0.3">
      <c r="A303" s="8" t="s">
        <v>16</v>
      </c>
      <c r="B303" s="8" t="str">
        <f t="shared" ref="B303:B304" si="52">$A$301</f>
        <v xml:space="preserve"> Calabacín</v>
      </c>
      <c r="C303" s="20" t="str">
        <f t="shared" si="42"/>
        <v xml:space="preserve"> Calabacín B-Recolección (tn)</v>
      </c>
      <c r="D303" s="20" t="s">
        <v>198</v>
      </c>
      <c r="E303" s="9">
        <v>6407</v>
      </c>
      <c r="F303" s="9">
        <v>5027</v>
      </c>
      <c r="G303" s="9">
        <v>2110</v>
      </c>
      <c r="H303" s="9">
        <v>13544</v>
      </c>
    </row>
    <row r="304" spans="1:8" x14ac:dyDescent="0.3">
      <c r="A304" s="8" t="s">
        <v>17</v>
      </c>
      <c r="B304" s="8" t="str">
        <f t="shared" si="52"/>
        <v xml:space="preserve"> Calabacín</v>
      </c>
      <c r="C304" s="20" t="str">
        <f t="shared" si="42"/>
        <v xml:space="preserve"> Calabacín C-Comercialización (tn)</v>
      </c>
      <c r="D304" s="20" t="s">
        <v>198</v>
      </c>
      <c r="E304" s="9">
        <v>6159</v>
      </c>
      <c r="F304" s="9">
        <v>4926</v>
      </c>
      <c r="G304" s="9">
        <v>1772</v>
      </c>
      <c r="H304" s="9">
        <v>12857</v>
      </c>
    </row>
    <row r="305" spans="1:8" x14ac:dyDescent="0.3">
      <c r="A305" s="4" t="s">
        <v>97</v>
      </c>
      <c r="B305" s="13"/>
      <c r="C305" s="20" t="str">
        <f t="shared" si="42"/>
        <v xml:space="preserve">  Pepino</v>
      </c>
      <c r="E305" s="5"/>
      <c r="F305" s="5"/>
      <c r="G305" s="5"/>
      <c r="H305" s="5"/>
    </row>
    <row r="306" spans="1:8" x14ac:dyDescent="0.3">
      <c r="A306" s="8" t="s">
        <v>15</v>
      </c>
      <c r="B306" s="8" t="str">
        <f>$A$305</f>
        <v xml:space="preserve"> Pepino</v>
      </c>
      <c r="C306" s="20" t="str">
        <f t="shared" si="42"/>
        <v xml:space="preserve"> Pepino A-Siembra (ha)</v>
      </c>
      <c r="D306" s="20" t="s">
        <v>198</v>
      </c>
      <c r="E306" s="9">
        <v>70</v>
      </c>
      <c r="F306" s="9">
        <v>21</v>
      </c>
      <c r="G306" s="9">
        <v>71</v>
      </c>
      <c r="H306" s="9">
        <v>162</v>
      </c>
    </row>
    <row r="307" spans="1:8" x14ac:dyDescent="0.3">
      <c r="A307" s="8" t="s">
        <v>16</v>
      </c>
      <c r="B307" s="8" t="str">
        <f t="shared" ref="B307:B308" si="53">$A$305</f>
        <v xml:space="preserve"> Pepino</v>
      </c>
      <c r="C307" s="20" t="str">
        <f t="shared" si="42"/>
        <v xml:space="preserve"> Pepino B-Recolección (tn)</v>
      </c>
      <c r="D307" s="20" t="s">
        <v>198</v>
      </c>
      <c r="E307" s="9">
        <v>3393</v>
      </c>
      <c r="F307" s="9">
        <v>1277</v>
      </c>
      <c r="G307" s="9">
        <v>1900</v>
      </c>
      <c r="H307" s="9">
        <v>6570</v>
      </c>
    </row>
    <row r="308" spans="1:8" x14ac:dyDescent="0.3">
      <c r="A308" s="8" t="s">
        <v>17</v>
      </c>
      <c r="B308" s="8" t="str">
        <f t="shared" si="53"/>
        <v xml:space="preserve"> Pepino</v>
      </c>
      <c r="C308" s="20" t="str">
        <f t="shared" si="42"/>
        <v xml:space="preserve"> Pepino C-Comercialización (tn)</v>
      </c>
      <c r="D308" s="20" t="s">
        <v>198</v>
      </c>
      <c r="E308" s="9">
        <v>2469</v>
      </c>
      <c r="F308" s="9">
        <v>1229</v>
      </c>
      <c r="G308" s="9">
        <v>1434</v>
      </c>
      <c r="H308" s="9">
        <v>5132</v>
      </c>
    </row>
    <row r="309" spans="1:8" x14ac:dyDescent="0.3">
      <c r="A309" s="4" t="s">
        <v>98</v>
      </c>
      <c r="B309" s="13"/>
      <c r="C309" s="20" t="str">
        <f t="shared" si="42"/>
        <v xml:space="preserve">  Berenjena</v>
      </c>
      <c r="E309" s="5"/>
      <c r="F309" s="5"/>
      <c r="G309" s="5"/>
      <c r="H309" s="5"/>
    </row>
    <row r="310" spans="1:8" x14ac:dyDescent="0.3">
      <c r="A310" s="8" t="s">
        <v>15</v>
      </c>
      <c r="B310" s="8" t="str">
        <f>$A$309</f>
        <v xml:space="preserve"> Berenjena</v>
      </c>
      <c r="C310" s="20" t="str">
        <f t="shared" si="42"/>
        <v xml:space="preserve"> Berenjena A-Siembra (ha)</v>
      </c>
      <c r="D310" s="20" t="s">
        <v>198</v>
      </c>
      <c r="E310" s="9">
        <v>79</v>
      </c>
      <c r="F310" s="9">
        <v>109</v>
      </c>
      <c r="G310" s="9">
        <v>70</v>
      </c>
      <c r="H310" s="9">
        <v>258</v>
      </c>
    </row>
    <row r="311" spans="1:8" x14ac:dyDescent="0.3">
      <c r="A311" s="8" t="s">
        <v>16</v>
      </c>
      <c r="B311" s="8" t="str">
        <f t="shared" ref="B311:B312" si="54">$A$309</f>
        <v xml:space="preserve"> Berenjena</v>
      </c>
      <c r="C311" s="20" t="str">
        <f t="shared" si="42"/>
        <v xml:space="preserve"> Berenjena B-Recolección (tn)</v>
      </c>
      <c r="D311" s="20" t="s">
        <v>198</v>
      </c>
      <c r="E311" s="9">
        <v>4095</v>
      </c>
      <c r="F311" s="9">
        <v>4883</v>
      </c>
      <c r="G311" s="9">
        <v>1795</v>
      </c>
      <c r="H311" s="9">
        <v>10773</v>
      </c>
    </row>
    <row r="312" spans="1:8" x14ac:dyDescent="0.3">
      <c r="A312" s="8" t="s">
        <v>17</v>
      </c>
      <c r="B312" s="8" t="str">
        <f t="shared" si="54"/>
        <v xml:space="preserve"> Berenjena</v>
      </c>
      <c r="C312" s="20" t="str">
        <f t="shared" si="42"/>
        <v xml:space="preserve"> Berenjena C-Comercialización (tn)</v>
      </c>
      <c r="D312" s="20" t="s">
        <v>198</v>
      </c>
      <c r="E312" s="9">
        <v>4007</v>
      </c>
      <c r="F312" s="9">
        <v>4785</v>
      </c>
      <c r="G312" s="9">
        <v>1672</v>
      </c>
      <c r="H312" s="9">
        <v>10464</v>
      </c>
    </row>
    <row r="313" spans="1:8" x14ac:dyDescent="0.3">
      <c r="A313" s="4" t="s">
        <v>99</v>
      </c>
      <c r="B313" s="13"/>
      <c r="C313" s="20" t="str">
        <f t="shared" si="42"/>
        <v xml:space="preserve">  Tomate de recolección 1-I al 31- V</v>
      </c>
      <c r="E313" s="5"/>
      <c r="F313" s="5"/>
      <c r="G313" s="5"/>
      <c r="H313" s="5"/>
    </row>
    <row r="314" spans="1:8" x14ac:dyDescent="0.3">
      <c r="A314" s="8" t="s">
        <v>15</v>
      </c>
      <c r="B314" s="8" t="str">
        <f>$A$313</f>
        <v xml:space="preserve"> Tomate de recolección 1-I al 31- V</v>
      </c>
      <c r="C314" s="20" t="str">
        <f t="shared" si="42"/>
        <v xml:space="preserve"> Tomate de recolección 1-I al 31- V A-Siembra (ha)</v>
      </c>
      <c r="D314" s="20" t="s">
        <v>198</v>
      </c>
      <c r="E314" s="9">
        <v>144</v>
      </c>
      <c r="F314" s="9">
        <v>16</v>
      </c>
      <c r="G314" s="9">
        <v>58</v>
      </c>
      <c r="H314" s="9">
        <v>218</v>
      </c>
    </row>
    <row r="315" spans="1:8" x14ac:dyDescent="0.3">
      <c r="A315" s="8" t="s">
        <v>16</v>
      </c>
      <c r="B315" s="8" t="str">
        <f t="shared" ref="B315:B316" si="55">$A$313</f>
        <v xml:space="preserve"> Tomate de recolección 1-I al 31- V</v>
      </c>
      <c r="C315" s="20" t="str">
        <f t="shared" si="42"/>
        <v xml:space="preserve"> Tomate de recolección 1-I al 31- V B-Recolección (tn)</v>
      </c>
      <c r="D315" s="20" t="s">
        <v>198</v>
      </c>
      <c r="E315" s="9">
        <v>11783</v>
      </c>
      <c r="F315" s="9">
        <v>772</v>
      </c>
      <c r="G315" s="9">
        <v>1617</v>
      </c>
      <c r="H315" s="9">
        <v>14172</v>
      </c>
    </row>
    <row r="316" spans="1:8" x14ac:dyDescent="0.3">
      <c r="A316" s="8" t="s">
        <v>17</v>
      </c>
      <c r="B316" s="8" t="str">
        <f t="shared" si="55"/>
        <v xml:space="preserve"> Tomate de recolección 1-I al 31- V</v>
      </c>
      <c r="C316" s="20" t="str">
        <f t="shared" si="42"/>
        <v xml:space="preserve"> Tomate de recolección 1-I al 31- V C-Comercialización (tn)</v>
      </c>
      <c r="D316" s="20" t="s">
        <v>198</v>
      </c>
      <c r="E316" s="9">
        <v>11054</v>
      </c>
      <c r="F316" s="9">
        <v>757</v>
      </c>
      <c r="G316" s="9">
        <v>1511</v>
      </c>
      <c r="H316" s="9">
        <v>13322</v>
      </c>
    </row>
    <row r="317" spans="1:8" x14ac:dyDescent="0.3">
      <c r="A317" s="4" t="s">
        <v>100</v>
      </c>
      <c r="B317" s="13"/>
      <c r="C317" s="20" t="str">
        <f t="shared" si="42"/>
        <v xml:space="preserve">  Tomate de recolección 1-VI al 30- IX</v>
      </c>
      <c r="E317" s="5"/>
      <c r="F317" s="5"/>
      <c r="G317" s="5"/>
      <c r="H317" s="5"/>
    </row>
    <row r="318" spans="1:8" x14ac:dyDescent="0.3">
      <c r="A318" s="8" t="s">
        <v>15</v>
      </c>
      <c r="B318" s="8" t="str">
        <f>$A$317</f>
        <v xml:space="preserve"> Tomate de recolección 1-VI al 30- IX</v>
      </c>
      <c r="C318" s="20" t="str">
        <f t="shared" si="42"/>
        <v xml:space="preserve"> Tomate de recolección 1-VI al 30- IX A-Siembra (ha)</v>
      </c>
      <c r="D318" s="20" t="s">
        <v>198</v>
      </c>
      <c r="E318" s="9">
        <v>131</v>
      </c>
      <c r="F318" s="9">
        <v>108</v>
      </c>
      <c r="G318" s="9">
        <v>417</v>
      </c>
      <c r="H318" s="9">
        <v>656</v>
      </c>
    </row>
    <row r="319" spans="1:8" x14ac:dyDescent="0.3">
      <c r="A319" s="8" t="s">
        <v>16</v>
      </c>
      <c r="B319" s="8" t="str">
        <f t="shared" ref="B319:B320" si="56">$A$317</f>
        <v xml:space="preserve"> Tomate de recolección 1-VI al 30- IX</v>
      </c>
      <c r="C319" s="20" t="str">
        <f t="shared" si="42"/>
        <v xml:space="preserve"> Tomate de recolección 1-VI al 30- IX B-Recolección (tn)</v>
      </c>
      <c r="D319" s="20" t="s">
        <v>198</v>
      </c>
      <c r="E319" s="9">
        <v>4585</v>
      </c>
      <c r="F319" s="9">
        <v>4984</v>
      </c>
      <c r="G319" s="9">
        <v>12845</v>
      </c>
      <c r="H319" s="9">
        <v>22414</v>
      </c>
    </row>
    <row r="320" spans="1:8" x14ac:dyDescent="0.3">
      <c r="A320" s="8" t="s">
        <v>17</v>
      </c>
      <c r="B320" s="8" t="str">
        <f t="shared" si="56"/>
        <v xml:space="preserve"> Tomate de recolección 1-VI al 30- IX</v>
      </c>
      <c r="C320" s="20" t="str">
        <f t="shared" si="42"/>
        <v xml:space="preserve"> Tomate de recolección 1-VI al 30- IX C-Comercialización (tn)</v>
      </c>
      <c r="D320" s="20" t="s">
        <v>198</v>
      </c>
      <c r="E320" s="9">
        <v>4303</v>
      </c>
      <c r="F320" s="9">
        <v>4884</v>
      </c>
      <c r="G320" s="9">
        <v>12006</v>
      </c>
      <c r="H320" s="9">
        <v>21193</v>
      </c>
    </row>
    <row r="321" spans="1:8" x14ac:dyDescent="0.3">
      <c r="A321" s="4" t="s">
        <v>101</v>
      </c>
      <c r="B321" s="13"/>
      <c r="C321" s="20" t="str">
        <f t="shared" si="42"/>
        <v xml:space="preserve">  Tomate de recolección 1-X al 31-XII</v>
      </c>
      <c r="E321" s="5"/>
      <c r="F321" s="5"/>
      <c r="G321" s="5"/>
      <c r="H321" s="5"/>
    </row>
    <row r="322" spans="1:8" x14ac:dyDescent="0.3">
      <c r="A322" s="8" t="s">
        <v>15</v>
      </c>
      <c r="B322" s="8" t="str">
        <f>$A$321</f>
        <v xml:space="preserve"> Tomate de recolección 1-X al 31-XII</v>
      </c>
      <c r="C322" s="20" t="str">
        <f t="shared" si="42"/>
        <v xml:space="preserve"> Tomate de recolección 1-X al 31-XII A-Siembra (ha)</v>
      </c>
      <c r="D322" s="20" t="s">
        <v>198</v>
      </c>
      <c r="E322" s="9">
        <v>279</v>
      </c>
      <c r="F322" s="9">
        <v>52</v>
      </c>
      <c r="G322" s="9">
        <v>74</v>
      </c>
      <c r="H322" s="9">
        <v>405</v>
      </c>
    </row>
    <row r="323" spans="1:8" x14ac:dyDescent="0.3">
      <c r="A323" s="8" t="s">
        <v>16</v>
      </c>
      <c r="B323" s="8" t="str">
        <f t="shared" ref="B323:B324" si="57">$A$321</f>
        <v xml:space="preserve"> Tomate de recolección 1-X al 31-XII</v>
      </c>
      <c r="C323" s="20" t="str">
        <f t="shared" si="42"/>
        <v xml:space="preserve"> Tomate de recolección 1-X al 31-XII B-Recolección (tn)</v>
      </c>
      <c r="D323" s="20" t="s">
        <v>198</v>
      </c>
      <c r="E323" s="9">
        <v>36750</v>
      </c>
      <c r="F323" s="9">
        <v>1984</v>
      </c>
      <c r="G323" s="9">
        <v>1944</v>
      </c>
      <c r="H323" s="9">
        <v>40678</v>
      </c>
    </row>
    <row r="324" spans="1:8" x14ac:dyDescent="0.3">
      <c r="A324" s="8" t="s">
        <v>17</v>
      </c>
      <c r="B324" s="8" t="str">
        <f t="shared" si="57"/>
        <v xml:space="preserve"> Tomate de recolección 1-X al 31-XII</v>
      </c>
      <c r="C324" s="20" t="str">
        <f t="shared" si="42"/>
        <v xml:space="preserve"> Tomate de recolección 1-X al 31-XII C-Comercialización (tn)</v>
      </c>
      <c r="D324" s="20" t="s">
        <v>198</v>
      </c>
      <c r="E324" s="9">
        <v>34472</v>
      </c>
      <c r="F324" s="9">
        <v>1943</v>
      </c>
      <c r="G324" s="9">
        <v>1812</v>
      </c>
      <c r="H324" s="9">
        <v>38227</v>
      </c>
    </row>
    <row r="325" spans="1:8" x14ac:dyDescent="0.3">
      <c r="A325" s="4" t="s">
        <v>102</v>
      </c>
      <c r="B325" s="13"/>
      <c r="C325" s="20" t="str">
        <f t="shared" si="42"/>
        <v xml:space="preserve">  Tomate para conserva</v>
      </c>
      <c r="E325" s="5"/>
      <c r="F325" s="5"/>
      <c r="G325" s="5"/>
      <c r="H325" s="5"/>
    </row>
    <row r="326" spans="1:8" x14ac:dyDescent="0.3">
      <c r="A326" s="8" t="s">
        <v>15</v>
      </c>
      <c r="B326" s="8" t="str">
        <f>$A$325</f>
        <v xml:space="preserve"> Tomate para conserva</v>
      </c>
      <c r="C326" s="20" t="str">
        <f t="shared" si="42"/>
        <v xml:space="preserve"> Tomate para conserva A-Siembra (ha)</v>
      </c>
      <c r="D326" s="20" t="s">
        <v>198</v>
      </c>
      <c r="E326" s="9">
        <v>0</v>
      </c>
      <c r="F326" s="9">
        <v>0</v>
      </c>
      <c r="G326" s="9">
        <v>0</v>
      </c>
      <c r="H326" s="9">
        <v>0</v>
      </c>
    </row>
    <row r="327" spans="1:8" x14ac:dyDescent="0.3">
      <c r="A327" s="8" t="s">
        <v>16</v>
      </c>
      <c r="B327" s="8" t="str">
        <f t="shared" ref="B327:B328" si="58">$A$325</f>
        <v xml:space="preserve"> Tomate para conserva</v>
      </c>
      <c r="C327" s="20" t="str">
        <f t="shared" ref="C327:C390" si="59">_xlfn.CONCAT(B327&amp;" "&amp;A327)</f>
        <v xml:space="preserve"> Tomate para conserva B-Recolección (tn)</v>
      </c>
      <c r="D327" s="20" t="s">
        <v>198</v>
      </c>
      <c r="E327" s="9">
        <v>0</v>
      </c>
      <c r="F327" s="9">
        <v>0</v>
      </c>
      <c r="G327" s="9">
        <v>0</v>
      </c>
      <c r="H327" s="9">
        <v>0</v>
      </c>
    </row>
    <row r="328" spans="1:8" x14ac:dyDescent="0.3">
      <c r="A328" s="8" t="s">
        <v>17</v>
      </c>
      <c r="B328" s="8" t="str">
        <f t="shared" si="58"/>
        <v xml:space="preserve"> Tomate para conserva</v>
      </c>
      <c r="C328" s="20" t="str">
        <f t="shared" si="59"/>
        <v xml:space="preserve"> Tomate para conserva C-Comercialización (tn)</v>
      </c>
      <c r="D328" s="20" t="s">
        <v>198</v>
      </c>
      <c r="E328" s="9">
        <v>0</v>
      </c>
      <c r="F328" s="9">
        <v>0</v>
      </c>
      <c r="G328" s="9">
        <v>0</v>
      </c>
      <c r="H328" s="9">
        <v>0</v>
      </c>
    </row>
    <row r="329" spans="1:8" x14ac:dyDescent="0.3">
      <c r="A329" s="4" t="s">
        <v>103</v>
      </c>
      <c r="B329" s="13"/>
      <c r="C329" s="20" t="str">
        <f t="shared" si="59"/>
        <v xml:space="preserve">  Pimiento consumo fresco</v>
      </c>
      <c r="E329" s="5"/>
      <c r="F329" s="5"/>
      <c r="G329" s="5"/>
      <c r="H329" s="5"/>
    </row>
    <row r="330" spans="1:8" x14ac:dyDescent="0.3">
      <c r="A330" s="8" t="s">
        <v>15</v>
      </c>
      <c r="B330" s="8" t="str">
        <f>$A$329</f>
        <v xml:space="preserve"> Pimiento consumo fresco</v>
      </c>
      <c r="C330" s="20" t="str">
        <f t="shared" si="59"/>
        <v xml:space="preserve"> Pimiento consumo fresco A-Siembra (ha)</v>
      </c>
      <c r="D330" s="20" t="s">
        <v>198</v>
      </c>
      <c r="E330" s="9">
        <v>294</v>
      </c>
      <c r="F330" s="9">
        <v>330</v>
      </c>
      <c r="G330" s="9">
        <v>128</v>
      </c>
      <c r="H330" s="9">
        <v>752</v>
      </c>
    </row>
    <row r="331" spans="1:8" x14ac:dyDescent="0.3">
      <c r="A331" s="8" t="s">
        <v>16</v>
      </c>
      <c r="B331" s="8" t="str">
        <f t="shared" ref="B331:B332" si="60">$A$329</f>
        <v xml:space="preserve"> Pimiento consumo fresco</v>
      </c>
      <c r="C331" s="20" t="str">
        <f t="shared" si="59"/>
        <v xml:space="preserve"> Pimiento consumo fresco B-Recolección (tn)</v>
      </c>
      <c r="D331" s="20" t="s">
        <v>198</v>
      </c>
      <c r="E331" s="9">
        <v>32492</v>
      </c>
      <c r="F331" s="9">
        <v>17316</v>
      </c>
      <c r="G331" s="9">
        <v>2993</v>
      </c>
      <c r="H331" s="9">
        <v>52801</v>
      </c>
    </row>
    <row r="332" spans="1:8" x14ac:dyDescent="0.3">
      <c r="A332" s="8" t="s">
        <v>17</v>
      </c>
      <c r="B332" s="8" t="str">
        <f t="shared" si="60"/>
        <v xml:space="preserve"> Pimiento consumo fresco</v>
      </c>
      <c r="C332" s="20" t="str">
        <f t="shared" si="59"/>
        <v xml:space="preserve"> Pimiento consumo fresco C-Comercialización (tn)</v>
      </c>
      <c r="D332" s="20" t="s">
        <v>198</v>
      </c>
      <c r="E332" s="9">
        <v>32107</v>
      </c>
      <c r="F332" s="9">
        <v>17310</v>
      </c>
      <c r="G332" s="9">
        <v>2857</v>
      </c>
      <c r="H332" s="9">
        <v>52274</v>
      </c>
    </row>
    <row r="333" spans="1:8" x14ac:dyDescent="0.3">
      <c r="A333" s="4" t="s">
        <v>104</v>
      </c>
      <c r="B333" s="13"/>
      <c r="C333" s="20" t="str">
        <f t="shared" si="59"/>
        <v xml:space="preserve">  Pimiento para conserva</v>
      </c>
      <c r="E333" s="5"/>
      <c r="F333" s="5"/>
      <c r="G333" s="5"/>
      <c r="H333" s="5"/>
    </row>
    <row r="334" spans="1:8" x14ac:dyDescent="0.3">
      <c r="A334" s="8" t="s">
        <v>15</v>
      </c>
      <c r="B334" s="8" t="str">
        <f>$A$333</f>
        <v xml:space="preserve"> Pimiento para conserva</v>
      </c>
      <c r="C334" s="20" t="str">
        <f t="shared" si="59"/>
        <v xml:space="preserve"> Pimiento para conserva A-Siembra (ha)</v>
      </c>
      <c r="D334" s="20" t="s">
        <v>198</v>
      </c>
      <c r="E334" s="9">
        <v>0</v>
      </c>
      <c r="F334" s="9">
        <v>0</v>
      </c>
      <c r="G334" s="9">
        <v>0</v>
      </c>
      <c r="H334" s="9">
        <v>0</v>
      </c>
    </row>
    <row r="335" spans="1:8" x14ac:dyDescent="0.3">
      <c r="A335" s="8" t="s">
        <v>16</v>
      </c>
      <c r="B335" s="8" t="str">
        <f t="shared" ref="B335:B336" si="61">$A$333</f>
        <v xml:space="preserve"> Pimiento para conserva</v>
      </c>
      <c r="C335" s="20" t="str">
        <f t="shared" si="59"/>
        <v xml:space="preserve"> Pimiento para conserva B-Recolección (tn)</v>
      </c>
      <c r="D335" s="20" t="s">
        <v>198</v>
      </c>
      <c r="E335" s="9">
        <v>0</v>
      </c>
      <c r="F335" s="9">
        <v>0</v>
      </c>
      <c r="G335" s="9">
        <v>0</v>
      </c>
      <c r="H335" s="9">
        <v>0</v>
      </c>
    </row>
    <row r="336" spans="1:8" x14ac:dyDescent="0.3">
      <c r="A336" s="8" t="s">
        <v>17</v>
      </c>
      <c r="B336" s="8" t="str">
        <f t="shared" si="61"/>
        <v xml:space="preserve"> Pimiento para conserva</v>
      </c>
      <c r="C336" s="20" t="str">
        <f t="shared" si="59"/>
        <v xml:space="preserve"> Pimiento para conserva C-Comercialización (tn)</v>
      </c>
      <c r="D336" s="20" t="s">
        <v>198</v>
      </c>
      <c r="E336" s="9">
        <v>0</v>
      </c>
      <c r="F336" s="9">
        <v>0</v>
      </c>
      <c r="G336" s="9">
        <v>0</v>
      </c>
      <c r="H336" s="9">
        <v>0</v>
      </c>
    </row>
    <row r="337" spans="1:8" x14ac:dyDescent="0.3">
      <c r="A337" s="4" t="s">
        <v>105</v>
      </c>
      <c r="B337" s="13"/>
      <c r="C337" s="20" t="str">
        <f t="shared" si="59"/>
        <v xml:space="preserve">  Fresa y fresón</v>
      </c>
      <c r="E337" s="5"/>
      <c r="F337" s="5"/>
      <c r="G337" s="5"/>
      <c r="H337" s="5"/>
    </row>
    <row r="338" spans="1:8" x14ac:dyDescent="0.3">
      <c r="A338" s="8" t="s">
        <v>15</v>
      </c>
      <c r="B338" s="8" t="str">
        <f>$A$337</f>
        <v xml:space="preserve"> Fresa y fresón</v>
      </c>
      <c r="C338" s="20" t="str">
        <f t="shared" si="59"/>
        <v xml:space="preserve"> Fresa y fresón A-Siembra (ha)</v>
      </c>
      <c r="D338" s="20" t="s">
        <v>198</v>
      </c>
      <c r="E338" s="9">
        <v>0</v>
      </c>
      <c r="F338" s="9">
        <v>4</v>
      </c>
      <c r="G338" s="9">
        <v>3</v>
      </c>
      <c r="H338" s="9">
        <v>7</v>
      </c>
    </row>
    <row r="339" spans="1:8" x14ac:dyDescent="0.3">
      <c r="A339" s="8" t="s">
        <v>16</v>
      </c>
      <c r="B339" s="8" t="str">
        <f t="shared" ref="B339:B340" si="62">$A$337</f>
        <v xml:space="preserve"> Fresa y fresón</v>
      </c>
      <c r="C339" s="20" t="str">
        <f t="shared" si="59"/>
        <v xml:space="preserve"> Fresa y fresón B-Recolección (tn)</v>
      </c>
      <c r="D339" s="20" t="s">
        <v>198</v>
      </c>
      <c r="E339" s="9">
        <v>0</v>
      </c>
      <c r="F339" s="9">
        <v>117</v>
      </c>
      <c r="G339" s="9">
        <v>78</v>
      </c>
      <c r="H339" s="9">
        <v>195</v>
      </c>
    </row>
    <row r="340" spans="1:8" x14ac:dyDescent="0.3">
      <c r="A340" s="8" t="s">
        <v>17</v>
      </c>
      <c r="B340" s="8" t="str">
        <f t="shared" si="62"/>
        <v xml:space="preserve"> Fresa y fresón</v>
      </c>
      <c r="C340" s="20" t="str">
        <f t="shared" si="59"/>
        <v xml:space="preserve"> Fresa y fresón C-Comercialización (tn)</v>
      </c>
      <c r="D340" s="20" t="s">
        <v>198</v>
      </c>
      <c r="E340" s="9">
        <v>0</v>
      </c>
      <c r="F340" s="9">
        <v>115</v>
      </c>
      <c r="G340" s="9">
        <v>70</v>
      </c>
      <c r="H340" s="9">
        <v>185</v>
      </c>
    </row>
    <row r="341" spans="1:8" x14ac:dyDescent="0.3">
      <c r="A341" s="4" t="s">
        <v>106</v>
      </c>
      <c r="B341" s="13"/>
      <c r="C341" s="20" t="str">
        <f t="shared" si="59"/>
        <v xml:space="preserve">  Alcachofa</v>
      </c>
      <c r="E341" s="5"/>
      <c r="F341" s="5"/>
      <c r="G341" s="5"/>
      <c r="H341" s="5"/>
    </row>
    <row r="342" spans="1:8" x14ac:dyDescent="0.3">
      <c r="A342" s="8" t="s">
        <v>15</v>
      </c>
      <c r="B342" s="8" t="str">
        <f>$A$341</f>
        <v xml:space="preserve"> Alcachofa</v>
      </c>
      <c r="C342" s="20" t="str">
        <f t="shared" si="59"/>
        <v xml:space="preserve"> Alcachofa A-Siembra (ha)</v>
      </c>
      <c r="D342" s="20" t="s">
        <v>198</v>
      </c>
      <c r="E342" s="9">
        <v>1987</v>
      </c>
      <c r="F342" s="9">
        <v>995</v>
      </c>
      <c r="G342" s="9">
        <v>988</v>
      </c>
      <c r="H342" s="9">
        <v>3970</v>
      </c>
    </row>
    <row r="343" spans="1:8" x14ac:dyDescent="0.3">
      <c r="A343" s="8" t="s">
        <v>16</v>
      </c>
      <c r="B343" s="8" t="str">
        <f t="shared" ref="B343:B344" si="63">$A$341</f>
        <v xml:space="preserve"> Alcachofa</v>
      </c>
      <c r="C343" s="20" t="str">
        <f t="shared" si="59"/>
        <v xml:space="preserve"> Alcachofa B-Recolección (tn)</v>
      </c>
      <c r="D343" s="20" t="s">
        <v>198</v>
      </c>
      <c r="E343" s="9">
        <v>29413</v>
      </c>
      <c r="F343" s="9">
        <v>14772</v>
      </c>
      <c r="G343" s="9">
        <v>15889</v>
      </c>
      <c r="H343" s="9">
        <v>60074</v>
      </c>
    </row>
    <row r="344" spans="1:8" x14ac:dyDescent="0.3">
      <c r="A344" s="8" t="s">
        <v>17</v>
      </c>
      <c r="B344" s="8" t="str">
        <f t="shared" si="63"/>
        <v xml:space="preserve"> Alcachofa</v>
      </c>
      <c r="C344" s="20" t="str">
        <f t="shared" si="59"/>
        <v xml:space="preserve"> Alcachofa C-Comercialización (tn)</v>
      </c>
      <c r="D344" s="20" t="s">
        <v>198</v>
      </c>
      <c r="E344" s="9">
        <v>26235</v>
      </c>
      <c r="F344" s="9">
        <v>14477</v>
      </c>
      <c r="G344" s="9">
        <v>14234</v>
      </c>
      <c r="H344" s="9">
        <v>54946</v>
      </c>
    </row>
    <row r="345" spans="1:8" x14ac:dyDescent="0.3">
      <c r="A345" s="4" t="s">
        <v>107</v>
      </c>
      <c r="B345" s="13"/>
      <c r="C345" s="20" t="str">
        <f t="shared" si="59"/>
        <v xml:space="preserve">  Brócoli</v>
      </c>
      <c r="E345" s="5"/>
      <c r="F345" s="5"/>
      <c r="G345" s="5"/>
      <c r="H345" s="5"/>
    </row>
    <row r="346" spans="1:8" x14ac:dyDescent="0.3">
      <c r="A346" s="8" t="s">
        <v>15</v>
      </c>
      <c r="B346" s="8" t="str">
        <f>$A$345</f>
        <v xml:space="preserve"> Brócoli</v>
      </c>
      <c r="C346" s="20" t="str">
        <f t="shared" si="59"/>
        <v xml:space="preserve"> Brócoli A-Siembra (ha)</v>
      </c>
      <c r="D346" s="20" t="s">
        <v>198</v>
      </c>
      <c r="E346" s="9">
        <v>2119</v>
      </c>
      <c r="F346" s="9">
        <v>0</v>
      </c>
      <c r="G346" s="9">
        <v>67</v>
      </c>
      <c r="H346" s="9">
        <v>2186</v>
      </c>
    </row>
    <row r="347" spans="1:8" x14ac:dyDescent="0.3">
      <c r="A347" s="8" t="s">
        <v>16</v>
      </c>
      <c r="B347" s="8" t="str">
        <f t="shared" ref="B347:B348" si="64">$A$345</f>
        <v xml:space="preserve"> Brócoli</v>
      </c>
      <c r="C347" s="20" t="str">
        <f t="shared" si="59"/>
        <v xml:space="preserve"> Brócoli B-Recolección (tn)</v>
      </c>
      <c r="D347" s="20" t="s">
        <v>198</v>
      </c>
      <c r="E347" s="9">
        <v>43890</v>
      </c>
      <c r="F347" s="9">
        <v>0</v>
      </c>
      <c r="G347" s="9">
        <v>1416</v>
      </c>
      <c r="H347" s="9">
        <v>45306</v>
      </c>
    </row>
    <row r="348" spans="1:8" x14ac:dyDescent="0.3">
      <c r="A348" s="8" t="s">
        <v>17</v>
      </c>
      <c r="B348" s="8" t="str">
        <f t="shared" si="64"/>
        <v xml:space="preserve"> Brócoli</v>
      </c>
      <c r="C348" s="20" t="str">
        <f t="shared" si="59"/>
        <v xml:space="preserve"> Brócoli C-Comercialización (tn)</v>
      </c>
      <c r="D348" s="20" t="s">
        <v>198</v>
      </c>
      <c r="E348" s="9">
        <v>42826</v>
      </c>
      <c r="F348" s="9">
        <v>0</v>
      </c>
      <c r="G348" s="9">
        <v>1365</v>
      </c>
      <c r="H348" s="9">
        <v>44191</v>
      </c>
    </row>
    <row r="349" spans="1:8" x14ac:dyDescent="0.3">
      <c r="A349" s="4" t="s">
        <v>108</v>
      </c>
      <c r="B349" s="13"/>
      <c r="C349" s="20" t="str">
        <f t="shared" si="59"/>
        <v xml:space="preserve">  Coliflor</v>
      </c>
      <c r="E349" s="5"/>
      <c r="F349" s="5"/>
      <c r="G349" s="5"/>
      <c r="H349" s="5"/>
    </row>
    <row r="350" spans="1:8" x14ac:dyDescent="0.3">
      <c r="A350" s="8" t="s">
        <v>15</v>
      </c>
      <c r="B350" s="8" t="str">
        <f>$A$349</f>
        <v xml:space="preserve"> Coliflor</v>
      </c>
      <c r="C350" s="20" t="str">
        <f t="shared" si="59"/>
        <v xml:space="preserve"> Coliflor A-Siembra (ha)</v>
      </c>
      <c r="D350" s="20" t="s">
        <v>198</v>
      </c>
      <c r="E350" s="9">
        <v>371</v>
      </c>
      <c r="F350" s="9">
        <v>449</v>
      </c>
      <c r="G350" s="9">
        <v>352</v>
      </c>
      <c r="H350" s="9">
        <v>1172</v>
      </c>
    </row>
    <row r="351" spans="1:8" x14ac:dyDescent="0.3">
      <c r="A351" s="8" t="s">
        <v>16</v>
      </c>
      <c r="B351" s="8" t="str">
        <f t="shared" ref="B351:B352" si="65">$A$349</f>
        <v xml:space="preserve"> Coliflor</v>
      </c>
      <c r="C351" s="20" t="str">
        <f t="shared" si="59"/>
        <v xml:space="preserve"> Coliflor B-Recolección (tn)</v>
      </c>
      <c r="D351" s="20" t="s">
        <v>198</v>
      </c>
      <c r="E351" s="9">
        <v>9275</v>
      </c>
      <c r="F351" s="9">
        <v>9524</v>
      </c>
      <c r="G351" s="9">
        <v>8688</v>
      </c>
      <c r="H351" s="9">
        <v>27487</v>
      </c>
    </row>
    <row r="352" spans="1:8" x14ac:dyDescent="0.3">
      <c r="A352" s="8" t="s">
        <v>17</v>
      </c>
      <c r="B352" s="8" t="str">
        <f t="shared" si="65"/>
        <v xml:space="preserve"> Coliflor</v>
      </c>
      <c r="C352" s="20" t="str">
        <f t="shared" si="59"/>
        <v xml:space="preserve"> Coliflor C-Comercialización (tn)</v>
      </c>
      <c r="D352" s="20" t="s">
        <v>198</v>
      </c>
      <c r="E352" s="9">
        <v>9013</v>
      </c>
      <c r="F352" s="9">
        <v>9317</v>
      </c>
      <c r="G352" s="9">
        <v>7439</v>
      </c>
      <c r="H352" s="9">
        <v>25769</v>
      </c>
    </row>
    <row r="353" spans="1:8" x14ac:dyDescent="0.3">
      <c r="A353" s="4" t="s">
        <v>109</v>
      </c>
      <c r="B353" s="13"/>
      <c r="C353" s="20" t="str">
        <f t="shared" si="59"/>
        <v xml:space="preserve">  Ajo</v>
      </c>
      <c r="E353" s="5"/>
      <c r="F353" s="5"/>
      <c r="G353" s="5"/>
      <c r="H353" s="5"/>
    </row>
    <row r="354" spans="1:8" x14ac:dyDescent="0.3">
      <c r="A354" s="8" t="s">
        <v>15</v>
      </c>
      <c r="B354" s="8" t="str">
        <f>$A$353</f>
        <v xml:space="preserve"> Ajo</v>
      </c>
      <c r="C354" s="20" t="str">
        <f t="shared" si="59"/>
        <v xml:space="preserve"> Ajo A-Siembra (ha)</v>
      </c>
      <c r="D354" s="20" t="s">
        <v>198</v>
      </c>
      <c r="E354" s="9">
        <v>16</v>
      </c>
      <c r="F354" s="9">
        <v>0</v>
      </c>
      <c r="G354" s="9">
        <v>0</v>
      </c>
      <c r="H354" s="9">
        <v>16</v>
      </c>
    </row>
    <row r="355" spans="1:8" x14ac:dyDescent="0.3">
      <c r="A355" s="8" t="s">
        <v>16</v>
      </c>
      <c r="B355" s="8" t="str">
        <f t="shared" ref="B355:B356" si="66">$A$353</f>
        <v xml:space="preserve"> Ajo</v>
      </c>
      <c r="C355" s="20" t="str">
        <f t="shared" si="59"/>
        <v xml:space="preserve"> Ajo B-Recolección (tn)</v>
      </c>
      <c r="D355" s="20" t="s">
        <v>198</v>
      </c>
      <c r="E355" s="9">
        <v>128</v>
      </c>
      <c r="F355" s="9">
        <v>0</v>
      </c>
      <c r="G355" s="9">
        <v>0</v>
      </c>
      <c r="H355" s="9">
        <v>128</v>
      </c>
    </row>
    <row r="356" spans="1:8" x14ac:dyDescent="0.3">
      <c r="A356" s="8" t="s">
        <v>17</v>
      </c>
      <c r="B356" s="8" t="str">
        <f t="shared" si="66"/>
        <v xml:space="preserve"> Ajo</v>
      </c>
      <c r="C356" s="20" t="str">
        <f t="shared" si="59"/>
        <v xml:space="preserve"> Ajo C-Comercialización (tn)</v>
      </c>
      <c r="D356" s="20" t="s">
        <v>198</v>
      </c>
      <c r="E356" s="9">
        <v>127</v>
      </c>
      <c r="F356" s="9">
        <v>0</v>
      </c>
      <c r="G356" s="9">
        <v>0</v>
      </c>
      <c r="H356" s="9">
        <v>127</v>
      </c>
    </row>
    <row r="357" spans="1:8" x14ac:dyDescent="0.3">
      <c r="A357" s="4" t="s">
        <v>110</v>
      </c>
      <c r="B357" s="13"/>
      <c r="C357" s="20" t="str">
        <f t="shared" si="59"/>
        <v xml:space="preserve">  Cebolla babosa</v>
      </c>
      <c r="E357" s="5"/>
      <c r="F357" s="5"/>
      <c r="G357" s="5"/>
      <c r="H357" s="5"/>
    </row>
    <row r="358" spans="1:8" x14ac:dyDescent="0.3">
      <c r="A358" s="8" t="s">
        <v>15</v>
      </c>
      <c r="B358" s="8" t="str">
        <f>$A$357</f>
        <v xml:space="preserve"> Cebolla babosa</v>
      </c>
      <c r="C358" s="20" t="str">
        <f t="shared" si="59"/>
        <v xml:space="preserve"> Cebolla babosa A-Siembra (ha)</v>
      </c>
      <c r="D358" s="20" t="s">
        <v>198</v>
      </c>
      <c r="E358" s="9">
        <v>185</v>
      </c>
      <c r="F358" s="9">
        <v>1048</v>
      </c>
      <c r="G358" s="9">
        <v>151</v>
      </c>
      <c r="H358" s="9">
        <v>1384</v>
      </c>
    </row>
    <row r="359" spans="1:8" x14ac:dyDescent="0.3">
      <c r="A359" s="8" t="s">
        <v>16</v>
      </c>
      <c r="B359" s="8" t="str">
        <f t="shared" ref="B359:B360" si="67">$A$357</f>
        <v xml:space="preserve"> Cebolla babosa</v>
      </c>
      <c r="C359" s="20" t="str">
        <f t="shared" si="59"/>
        <v xml:space="preserve"> Cebolla babosa B-Recolección (tn)</v>
      </c>
      <c r="D359" s="20" t="s">
        <v>198</v>
      </c>
      <c r="E359" s="9">
        <v>6487</v>
      </c>
      <c r="F359" s="9">
        <v>55798</v>
      </c>
      <c r="G359" s="9">
        <v>3412</v>
      </c>
      <c r="H359" s="9">
        <v>65697</v>
      </c>
    </row>
    <row r="360" spans="1:8" x14ac:dyDescent="0.3">
      <c r="A360" s="8" t="s">
        <v>17</v>
      </c>
      <c r="B360" s="8" t="str">
        <f t="shared" si="67"/>
        <v xml:space="preserve"> Cebolla babosa</v>
      </c>
      <c r="C360" s="20" t="str">
        <f t="shared" si="59"/>
        <v xml:space="preserve"> Cebolla babosa C-Comercialización (tn)</v>
      </c>
      <c r="D360" s="20" t="s">
        <v>198</v>
      </c>
      <c r="E360" s="9">
        <v>6395</v>
      </c>
      <c r="F360" s="9">
        <v>54022</v>
      </c>
      <c r="G360" s="9">
        <v>3294</v>
      </c>
      <c r="H360" s="9">
        <v>63711</v>
      </c>
    </row>
    <row r="361" spans="1:8" x14ac:dyDescent="0.3">
      <c r="A361" s="4" t="s">
        <v>111</v>
      </c>
      <c r="B361" s="13"/>
      <c r="C361" s="20" t="str">
        <f t="shared" si="59"/>
        <v xml:space="preserve">  Cebolla medio grano o Liria</v>
      </c>
      <c r="E361" s="5"/>
      <c r="F361" s="5"/>
      <c r="G361" s="5"/>
      <c r="H361" s="5"/>
    </row>
    <row r="362" spans="1:8" x14ac:dyDescent="0.3">
      <c r="A362" s="8" t="s">
        <v>15</v>
      </c>
      <c r="B362" s="8" t="str">
        <f>$A$361</f>
        <v xml:space="preserve"> Cebolla medio grano o Liria</v>
      </c>
      <c r="C362" s="20" t="str">
        <f t="shared" si="59"/>
        <v xml:space="preserve"> Cebolla medio grano o Liria A-Siembra (ha)</v>
      </c>
      <c r="D362" s="20" t="s">
        <v>198</v>
      </c>
      <c r="E362" s="9">
        <v>0</v>
      </c>
      <c r="F362" s="9">
        <v>46</v>
      </c>
      <c r="G362" s="9">
        <v>0</v>
      </c>
      <c r="H362" s="9">
        <v>46</v>
      </c>
    </row>
    <row r="363" spans="1:8" x14ac:dyDescent="0.3">
      <c r="A363" s="8" t="s">
        <v>16</v>
      </c>
      <c r="B363" s="8" t="str">
        <f t="shared" ref="B363:B364" si="68">$A$361</f>
        <v xml:space="preserve"> Cebolla medio grano o Liria</v>
      </c>
      <c r="C363" s="20" t="str">
        <f t="shared" si="59"/>
        <v xml:space="preserve"> Cebolla medio grano o Liria B-Recolección (tn)</v>
      </c>
      <c r="D363" s="20" t="s">
        <v>198</v>
      </c>
      <c r="E363" s="9">
        <v>0</v>
      </c>
      <c r="F363" s="9">
        <v>1976</v>
      </c>
      <c r="G363" s="9">
        <v>0</v>
      </c>
      <c r="H363" s="9">
        <v>1976</v>
      </c>
    </row>
    <row r="364" spans="1:8" x14ac:dyDescent="0.3">
      <c r="A364" s="8" t="s">
        <v>17</v>
      </c>
      <c r="B364" s="8" t="str">
        <f t="shared" si="68"/>
        <v xml:space="preserve"> Cebolla medio grano o Liria</v>
      </c>
      <c r="C364" s="20" t="str">
        <f t="shared" si="59"/>
        <v xml:space="preserve"> Cebolla medio grano o Liria C-Comercialización (tn)</v>
      </c>
      <c r="D364" s="20" t="s">
        <v>198</v>
      </c>
      <c r="E364" s="9">
        <v>0</v>
      </c>
      <c r="F364" s="9">
        <v>1917</v>
      </c>
      <c r="G364" s="9">
        <v>0</v>
      </c>
      <c r="H364" s="9">
        <v>1917</v>
      </c>
    </row>
    <row r="365" spans="1:8" x14ac:dyDescent="0.3">
      <c r="A365" s="4" t="s">
        <v>112</v>
      </c>
      <c r="B365" s="13"/>
      <c r="C365" s="20" t="str">
        <f t="shared" si="59"/>
        <v xml:space="preserve">  Cebolla grano o valenciana</v>
      </c>
      <c r="E365" s="5"/>
      <c r="F365" s="5"/>
      <c r="G365" s="5"/>
      <c r="H365" s="5"/>
    </row>
    <row r="366" spans="1:8" x14ac:dyDescent="0.3">
      <c r="A366" s="8" t="s">
        <v>15</v>
      </c>
      <c r="B366" s="8" t="str">
        <f>$A$365</f>
        <v xml:space="preserve"> Cebolla grano o valenciana</v>
      </c>
      <c r="C366" s="20" t="str">
        <f t="shared" si="59"/>
        <v xml:space="preserve"> Cebolla grano o valenciana A-Siembra (ha)</v>
      </c>
      <c r="D366" s="20" t="s">
        <v>198</v>
      </c>
      <c r="E366" s="9">
        <v>97</v>
      </c>
      <c r="F366" s="9">
        <v>0</v>
      </c>
      <c r="G366" s="9">
        <v>74</v>
      </c>
      <c r="H366" s="9">
        <v>171</v>
      </c>
    </row>
    <row r="367" spans="1:8" x14ac:dyDescent="0.3">
      <c r="A367" s="8" t="s">
        <v>16</v>
      </c>
      <c r="B367" s="8" t="str">
        <f t="shared" ref="B367:B368" si="69">$A$365</f>
        <v xml:space="preserve"> Cebolla grano o valenciana</v>
      </c>
      <c r="C367" s="20" t="str">
        <f t="shared" si="59"/>
        <v xml:space="preserve"> Cebolla grano o valenciana B-Recolección (tn)</v>
      </c>
      <c r="D367" s="20" t="s">
        <v>198</v>
      </c>
      <c r="E367" s="9">
        <v>3383</v>
      </c>
      <c r="F367" s="9">
        <v>0</v>
      </c>
      <c r="G367" s="9">
        <v>1647</v>
      </c>
      <c r="H367" s="9">
        <v>5030</v>
      </c>
    </row>
    <row r="368" spans="1:8" x14ac:dyDescent="0.3">
      <c r="A368" s="8" t="s">
        <v>17</v>
      </c>
      <c r="B368" s="8" t="str">
        <f t="shared" si="69"/>
        <v xml:space="preserve"> Cebolla grano o valenciana</v>
      </c>
      <c r="C368" s="20" t="str">
        <f t="shared" si="59"/>
        <v xml:space="preserve"> Cebolla grano o valenciana C-Comercialización (tn)</v>
      </c>
      <c r="D368" s="20" t="s">
        <v>198</v>
      </c>
      <c r="E368" s="9">
        <v>3335</v>
      </c>
      <c r="F368" s="9">
        <v>0</v>
      </c>
      <c r="G368" s="9">
        <v>1590</v>
      </c>
      <c r="H368" s="9">
        <v>4925</v>
      </c>
    </row>
    <row r="369" spans="1:8" x14ac:dyDescent="0.3">
      <c r="A369" s="4" t="s">
        <v>113</v>
      </c>
      <c r="B369" s="13"/>
      <c r="C369" s="20" t="str">
        <f t="shared" si="59"/>
        <v xml:space="preserve">  Otras Cebollas</v>
      </c>
      <c r="E369" s="5"/>
      <c r="F369" s="5"/>
      <c r="G369" s="5"/>
      <c r="H369" s="5"/>
    </row>
    <row r="370" spans="1:8" x14ac:dyDescent="0.3">
      <c r="A370" s="8" t="s">
        <v>15</v>
      </c>
      <c r="B370" s="8" t="str">
        <f>$A$369</f>
        <v xml:space="preserve"> Otras Cebollas</v>
      </c>
      <c r="C370" s="20" t="str">
        <f t="shared" si="59"/>
        <v xml:space="preserve"> Otras Cebollas A-Siembra (ha)</v>
      </c>
      <c r="D370" s="20" t="s">
        <v>198</v>
      </c>
      <c r="E370" s="9">
        <v>245</v>
      </c>
      <c r="F370" s="9">
        <v>0</v>
      </c>
      <c r="G370" s="9">
        <v>0</v>
      </c>
      <c r="H370" s="9">
        <v>245</v>
      </c>
    </row>
    <row r="371" spans="1:8" x14ac:dyDescent="0.3">
      <c r="A371" s="8" t="s">
        <v>16</v>
      </c>
      <c r="B371" s="8" t="str">
        <f t="shared" ref="B371:B372" si="70">$A$369</f>
        <v xml:space="preserve"> Otras Cebollas</v>
      </c>
      <c r="C371" s="20" t="str">
        <f t="shared" si="59"/>
        <v xml:space="preserve"> Otras Cebollas B-Recolección (tn)</v>
      </c>
      <c r="D371" s="20" t="s">
        <v>198</v>
      </c>
      <c r="E371" s="9">
        <v>9405</v>
      </c>
      <c r="F371" s="9">
        <v>0</v>
      </c>
      <c r="G371" s="9">
        <v>0</v>
      </c>
      <c r="H371" s="9">
        <v>9405</v>
      </c>
    </row>
    <row r="372" spans="1:8" x14ac:dyDescent="0.3">
      <c r="A372" s="8" t="s">
        <v>17</v>
      </c>
      <c r="B372" s="8" t="str">
        <f t="shared" si="70"/>
        <v xml:space="preserve"> Otras Cebollas</v>
      </c>
      <c r="C372" s="20" t="str">
        <f t="shared" si="59"/>
        <v xml:space="preserve"> Otras Cebollas C-Comercialización (tn)</v>
      </c>
      <c r="D372" s="20" t="s">
        <v>198</v>
      </c>
      <c r="E372" s="9">
        <v>9270</v>
      </c>
      <c r="F372" s="9">
        <v>0</v>
      </c>
      <c r="G372" s="9">
        <v>0</v>
      </c>
      <c r="H372" s="9">
        <v>9270</v>
      </c>
    </row>
    <row r="373" spans="1:8" x14ac:dyDescent="0.3">
      <c r="A373" s="4" t="s">
        <v>114</v>
      </c>
      <c r="B373" s="13"/>
      <c r="C373" s="20" t="str">
        <f t="shared" si="59"/>
        <v xml:space="preserve">  Cebolleta</v>
      </c>
      <c r="E373" s="5"/>
      <c r="F373" s="5"/>
      <c r="G373" s="5"/>
      <c r="H373" s="5"/>
    </row>
    <row r="374" spans="1:8" x14ac:dyDescent="0.3">
      <c r="A374" s="8" t="s">
        <v>15</v>
      </c>
      <c r="B374" s="8" t="str">
        <f>$A$373</f>
        <v xml:space="preserve"> Cebolleta</v>
      </c>
      <c r="C374" s="20" t="str">
        <f t="shared" si="59"/>
        <v xml:space="preserve"> Cebolleta A-Siembra (ha)</v>
      </c>
      <c r="D374" s="20" t="s">
        <v>198</v>
      </c>
      <c r="E374" s="9">
        <v>33</v>
      </c>
      <c r="F374" s="9">
        <v>0</v>
      </c>
      <c r="G374" s="9">
        <v>0</v>
      </c>
      <c r="H374" s="9">
        <v>33</v>
      </c>
    </row>
    <row r="375" spans="1:8" x14ac:dyDescent="0.3">
      <c r="A375" s="8" t="s">
        <v>16</v>
      </c>
      <c r="B375" s="8" t="str">
        <f t="shared" ref="B375:B376" si="71">$A$373</f>
        <v xml:space="preserve"> Cebolleta</v>
      </c>
      <c r="C375" s="20" t="str">
        <f t="shared" si="59"/>
        <v xml:space="preserve"> Cebolleta B-Recolección (tn)</v>
      </c>
      <c r="D375" s="20" t="s">
        <v>198</v>
      </c>
      <c r="E375" s="9">
        <v>990</v>
      </c>
      <c r="F375" s="9">
        <v>0</v>
      </c>
      <c r="G375" s="9">
        <v>0</v>
      </c>
      <c r="H375" s="9">
        <v>990</v>
      </c>
    </row>
    <row r="376" spans="1:8" x14ac:dyDescent="0.3">
      <c r="A376" s="8" t="s">
        <v>17</v>
      </c>
      <c r="B376" s="8" t="str">
        <f t="shared" si="71"/>
        <v xml:space="preserve"> Cebolleta</v>
      </c>
      <c r="C376" s="20" t="str">
        <f t="shared" si="59"/>
        <v xml:space="preserve"> Cebolleta C-Comercialización (tn)</v>
      </c>
      <c r="D376" s="20" t="s">
        <v>198</v>
      </c>
      <c r="E376" s="9">
        <v>974</v>
      </c>
      <c r="F376" s="9">
        <v>0</v>
      </c>
      <c r="G376" s="9">
        <v>0</v>
      </c>
      <c r="H376" s="9">
        <v>974</v>
      </c>
    </row>
    <row r="377" spans="1:8" x14ac:dyDescent="0.3">
      <c r="A377" s="4" t="s">
        <v>115</v>
      </c>
      <c r="B377" s="13"/>
      <c r="C377" s="20" t="str">
        <f t="shared" si="59"/>
        <v xml:space="preserve">  Puerro</v>
      </c>
      <c r="E377" s="5"/>
      <c r="F377" s="5"/>
      <c r="G377" s="5"/>
      <c r="H377" s="5"/>
    </row>
    <row r="378" spans="1:8" x14ac:dyDescent="0.3">
      <c r="A378" s="8" t="s">
        <v>15</v>
      </c>
      <c r="B378" s="8" t="str">
        <f>$A$377</f>
        <v xml:space="preserve"> Puerro</v>
      </c>
      <c r="C378" s="20" t="str">
        <f t="shared" si="59"/>
        <v xml:space="preserve"> Puerro A-Siembra (ha)</v>
      </c>
      <c r="D378" s="20" t="s">
        <v>198</v>
      </c>
      <c r="E378" s="9">
        <v>95</v>
      </c>
      <c r="F378" s="9">
        <v>33</v>
      </c>
      <c r="G378" s="9">
        <v>18</v>
      </c>
      <c r="H378" s="9">
        <v>146</v>
      </c>
    </row>
    <row r="379" spans="1:8" x14ac:dyDescent="0.3">
      <c r="A379" s="8" t="s">
        <v>16</v>
      </c>
      <c r="B379" s="8" t="str">
        <f t="shared" ref="B379:B380" si="72">$A$377</f>
        <v xml:space="preserve"> Puerro</v>
      </c>
      <c r="C379" s="20" t="str">
        <f t="shared" si="59"/>
        <v xml:space="preserve"> Puerro B-Recolección (tn)</v>
      </c>
      <c r="D379" s="20" t="s">
        <v>198</v>
      </c>
      <c r="E379" s="9">
        <v>4551</v>
      </c>
      <c r="F379" s="9">
        <v>862</v>
      </c>
      <c r="G379" s="9">
        <v>439</v>
      </c>
      <c r="H379" s="9">
        <v>5852</v>
      </c>
    </row>
    <row r="380" spans="1:8" x14ac:dyDescent="0.3">
      <c r="A380" s="8" t="s">
        <v>17</v>
      </c>
      <c r="B380" s="8" t="str">
        <f t="shared" si="72"/>
        <v xml:space="preserve"> Puerro</v>
      </c>
      <c r="C380" s="20" t="str">
        <f t="shared" si="59"/>
        <v xml:space="preserve"> Puerro C-Comercialización (tn)</v>
      </c>
      <c r="D380" s="20" t="s">
        <v>198</v>
      </c>
      <c r="E380" s="9">
        <v>4479</v>
      </c>
      <c r="F380" s="9">
        <v>844</v>
      </c>
      <c r="G380" s="9">
        <v>416</v>
      </c>
      <c r="H380" s="9">
        <v>5739</v>
      </c>
    </row>
    <row r="381" spans="1:8" x14ac:dyDescent="0.3">
      <c r="A381" s="4" t="s">
        <v>116</v>
      </c>
      <c r="B381" s="13"/>
      <c r="C381" s="20" t="str">
        <f t="shared" si="59"/>
        <v xml:space="preserve">  Remolacha de mesa</v>
      </c>
      <c r="E381" s="5"/>
      <c r="F381" s="5"/>
      <c r="G381" s="5"/>
      <c r="H381" s="5"/>
    </row>
    <row r="382" spans="1:8" x14ac:dyDescent="0.3">
      <c r="A382" s="8" t="s">
        <v>15</v>
      </c>
      <c r="B382" s="8" t="str">
        <f>$A$381</f>
        <v xml:space="preserve"> Remolacha de mesa</v>
      </c>
      <c r="C382" s="20" t="str">
        <f t="shared" si="59"/>
        <v xml:space="preserve"> Remolacha de mesa A-Siembra (ha)</v>
      </c>
      <c r="D382" s="20" t="s">
        <v>198</v>
      </c>
      <c r="E382" s="9">
        <v>8</v>
      </c>
      <c r="F382" s="9">
        <v>0</v>
      </c>
      <c r="G382" s="9">
        <v>0</v>
      </c>
      <c r="H382" s="9">
        <v>8</v>
      </c>
    </row>
    <row r="383" spans="1:8" x14ac:dyDescent="0.3">
      <c r="A383" s="8" t="s">
        <v>16</v>
      </c>
      <c r="B383" s="8" t="str">
        <f t="shared" ref="B383:B384" si="73">$A$381</f>
        <v xml:space="preserve"> Remolacha de mesa</v>
      </c>
      <c r="C383" s="20" t="str">
        <f t="shared" si="59"/>
        <v xml:space="preserve"> Remolacha de mesa B-Recolección (tn)</v>
      </c>
      <c r="D383" s="20" t="s">
        <v>198</v>
      </c>
      <c r="E383" s="9">
        <v>383</v>
      </c>
      <c r="F383" s="9">
        <v>0</v>
      </c>
      <c r="G383" s="9">
        <v>0</v>
      </c>
      <c r="H383" s="9">
        <v>383</v>
      </c>
    </row>
    <row r="384" spans="1:8" x14ac:dyDescent="0.3">
      <c r="A384" s="8" t="s">
        <v>17</v>
      </c>
      <c r="B384" s="8" t="str">
        <f t="shared" si="73"/>
        <v xml:space="preserve"> Remolacha de mesa</v>
      </c>
      <c r="C384" s="20" t="str">
        <f t="shared" si="59"/>
        <v xml:space="preserve"> Remolacha de mesa C-Comercialización (tn)</v>
      </c>
      <c r="D384" s="20" t="s">
        <v>198</v>
      </c>
      <c r="E384" s="9">
        <v>378</v>
      </c>
      <c r="F384" s="9">
        <v>0</v>
      </c>
      <c r="G384" s="9">
        <v>0</v>
      </c>
      <c r="H384" s="9">
        <v>378</v>
      </c>
    </row>
    <row r="385" spans="1:8" x14ac:dyDescent="0.3">
      <c r="A385" s="4" t="s">
        <v>117</v>
      </c>
      <c r="B385" s="13"/>
      <c r="C385" s="20" t="str">
        <f t="shared" si="59"/>
        <v xml:space="preserve">  Zanahoria</v>
      </c>
      <c r="E385" s="5"/>
      <c r="F385" s="5"/>
      <c r="G385" s="5"/>
      <c r="H385" s="5"/>
    </row>
    <row r="386" spans="1:8" x14ac:dyDescent="0.3">
      <c r="A386" s="8" t="s">
        <v>15</v>
      </c>
      <c r="B386" s="8" t="str">
        <f>$A$385</f>
        <v xml:space="preserve"> Zanahoria</v>
      </c>
      <c r="C386" s="20" t="str">
        <f t="shared" si="59"/>
        <v xml:space="preserve"> Zanahoria A-Siembra (ha)</v>
      </c>
      <c r="D386" s="20" t="s">
        <v>198</v>
      </c>
      <c r="E386" s="9">
        <v>165</v>
      </c>
      <c r="F386" s="9">
        <v>11</v>
      </c>
      <c r="G386" s="9">
        <v>11</v>
      </c>
      <c r="H386" s="9">
        <v>187</v>
      </c>
    </row>
    <row r="387" spans="1:8" x14ac:dyDescent="0.3">
      <c r="A387" s="8" t="s">
        <v>16</v>
      </c>
      <c r="B387" s="8" t="str">
        <f t="shared" ref="B387:B388" si="74">$A$385</f>
        <v xml:space="preserve"> Zanahoria</v>
      </c>
      <c r="C387" s="20" t="str">
        <f t="shared" si="59"/>
        <v xml:space="preserve"> Zanahoria B-Recolección (tn)</v>
      </c>
      <c r="D387" s="20" t="s">
        <v>198</v>
      </c>
      <c r="E387" s="9">
        <v>9257</v>
      </c>
      <c r="F387" s="9">
        <v>510</v>
      </c>
      <c r="G387" s="9">
        <v>283</v>
      </c>
      <c r="H387" s="9">
        <v>10050</v>
      </c>
    </row>
    <row r="388" spans="1:8" x14ac:dyDescent="0.3">
      <c r="A388" s="8" t="s">
        <v>17</v>
      </c>
      <c r="B388" s="8" t="str">
        <f t="shared" si="74"/>
        <v xml:space="preserve"> Zanahoria</v>
      </c>
      <c r="C388" s="20" t="str">
        <f t="shared" si="59"/>
        <v xml:space="preserve"> Zanahoria C-Comercialización (tn)</v>
      </c>
      <c r="D388" s="20" t="s">
        <v>198</v>
      </c>
      <c r="E388" s="9">
        <v>8698</v>
      </c>
      <c r="F388" s="9">
        <v>499</v>
      </c>
      <c r="G388" s="9">
        <v>259</v>
      </c>
      <c r="H388" s="9">
        <v>9456</v>
      </c>
    </row>
    <row r="389" spans="1:8" x14ac:dyDescent="0.3">
      <c r="A389" s="4" t="s">
        <v>118</v>
      </c>
      <c r="B389" s="13"/>
      <c r="C389" s="20" t="str">
        <f t="shared" si="59"/>
        <v xml:space="preserve">  Rábano</v>
      </c>
      <c r="E389" s="5"/>
      <c r="F389" s="5"/>
      <c r="G389" s="5"/>
      <c r="H389" s="5"/>
    </row>
    <row r="390" spans="1:8" x14ac:dyDescent="0.3">
      <c r="A390" s="8" t="s">
        <v>15</v>
      </c>
      <c r="B390" s="8" t="str">
        <f>$A$389</f>
        <v xml:space="preserve"> Rábano</v>
      </c>
      <c r="C390" s="20" t="str">
        <f t="shared" si="59"/>
        <v xml:space="preserve"> Rábano A-Siembra (ha)</v>
      </c>
      <c r="D390" s="20" t="s">
        <v>198</v>
      </c>
      <c r="E390" s="9">
        <v>28</v>
      </c>
      <c r="F390" s="9">
        <v>32</v>
      </c>
      <c r="G390" s="9">
        <v>0</v>
      </c>
      <c r="H390" s="9">
        <v>60</v>
      </c>
    </row>
    <row r="391" spans="1:8" x14ac:dyDescent="0.3">
      <c r="A391" s="8" t="s">
        <v>16</v>
      </c>
      <c r="B391" s="8" t="str">
        <f t="shared" ref="B391:B392" si="75">$A$389</f>
        <v xml:space="preserve"> Rábano</v>
      </c>
      <c r="C391" s="20" t="str">
        <f t="shared" ref="C391:C454" si="76">_xlfn.CONCAT(B391&amp;" "&amp;A391)</f>
        <v xml:space="preserve"> Rábano B-Recolección (tn)</v>
      </c>
      <c r="D391" s="20" t="s">
        <v>198</v>
      </c>
      <c r="E391" s="9">
        <v>896</v>
      </c>
      <c r="F391" s="9">
        <v>490</v>
      </c>
      <c r="G391" s="9">
        <v>0</v>
      </c>
      <c r="H391" s="9">
        <v>1386</v>
      </c>
    </row>
    <row r="392" spans="1:8" x14ac:dyDescent="0.3">
      <c r="A392" s="8" t="s">
        <v>17</v>
      </c>
      <c r="B392" s="8" t="str">
        <f t="shared" si="75"/>
        <v xml:space="preserve"> Rábano</v>
      </c>
      <c r="C392" s="20" t="str">
        <f t="shared" si="76"/>
        <v xml:space="preserve"> Rábano C-Comercialización (tn)</v>
      </c>
      <c r="D392" s="20" t="s">
        <v>198</v>
      </c>
      <c r="E392" s="9">
        <v>873</v>
      </c>
      <c r="F392" s="9">
        <v>481</v>
      </c>
      <c r="G392" s="9">
        <v>0</v>
      </c>
      <c r="H392" s="9">
        <v>1354</v>
      </c>
    </row>
    <row r="393" spans="1:8" x14ac:dyDescent="0.3">
      <c r="A393" s="4" t="s">
        <v>119</v>
      </c>
      <c r="B393" s="13"/>
      <c r="C393" s="20" t="str">
        <f t="shared" si="76"/>
        <v xml:space="preserve">  Nabo</v>
      </c>
      <c r="E393" s="5"/>
      <c r="F393" s="5"/>
      <c r="G393" s="5"/>
      <c r="H393" s="5"/>
    </row>
    <row r="394" spans="1:8" x14ac:dyDescent="0.3">
      <c r="A394" s="8" t="s">
        <v>15</v>
      </c>
      <c r="B394" s="8" t="str">
        <f>$A$393</f>
        <v xml:space="preserve"> Nabo</v>
      </c>
      <c r="C394" s="20" t="str">
        <f t="shared" si="76"/>
        <v xml:space="preserve"> Nabo A-Siembra (ha)</v>
      </c>
      <c r="D394" s="20" t="s">
        <v>198</v>
      </c>
      <c r="E394" s="9">
        <v>49</v>
      </c>
      <c r="F394" s="9">
        <v>55</v>
      </c>
      <c r="G394" s="9">
        <v>0</v>
      </c>
      <c r="H394" s="9">
        <v>104</v>
      </c>
    </row>
    <row r="395" spans="1:8" x14ac:dyDescent="0.3">
      <c r="A395" s="8" t="s">
        <v>16</v>
      </c>
      <c r="B395" s="8" t="str">
        <f t="shared" ref="B395:B396" si="77">$A$393</f>
        <v xml:space="preserve"> Nabo</v>
      </c>
      <c r="C395" s="20" t="str">
        <f t="shared" si="76"/>
        <v xml:space="preserve"> Nabo B-Recolección (tn)</v>
      </c>
      <c r="D395" s="20" t="s">
        <v>198</v>
      </c>
      <c r="E395" s="9">
        <v>1647</v>
      </c>
      <c r="F395" s="9">
        <v>1167</v>
      </c>
      <c r="G395" s="9">
        <v>0</v>
      </c>
      <c r="H395" s="9">
        <v>2814</v>
      </c>
    </row>
    <row r="396" spans="1:8" x14ac:dyDescent="0.3">
      <c r="A396" s="8" t="s">
        <v>17</v>
      </c>
      <c r="B396" s="8" t="str">
        <f t="shared" si="77"/>
        <v xml:space="preserve"> Nabo</v>
      </c>
      <c r="C396" s="20" t="str">
        <f t="shared" si="76"/>
        <v xml:space="preserve"> Nabo C-Comercialización (tn)</v>
      </c>
      <c r="D396" s="20" t="s">
        <v>198</v>
      </c>
      <c r="E396" s="9">
        <v>1603</v>
      </c>
      <c r="F396" s="9">
        <v>1143</v>
      </c>
      <c r="G396" s="9">
        <v>0</v>
      </c>
      <c r="H396" s="9">
        <v>2746</v>
      </c>
    </row>
    <row r="397" spans="1:8" x14ac:dyDescent="0.3">
      <c r="A397" s="4" t="s">
        <v>120</v>
      </c>
      <c r="B397" s="13"/>
      <c r="C397" s="20" t="str">
        <f t="shared" si="76"/>
        <v xml:space="preserve">  Judías verdes consumo fresco</v>
      </c>
      <c r="E397" s="5"/>
      <c r="F397" s="5"/>
      <c r="G397" s="5"/>
      <c r="H397" s="5"/>
    </row>
    <row r="398" spans="1:8" x14ac:dyDescent="0.3">
      <c r="A398" s="8" t="s">
        <v>15</v>
      </c>
      <c r="B398" s="8" t="str">
        <f>$A$397</f>
        <v xml:space="preserve"> Judías verdes consumo fresco</v>
      </c>
      <c r="C398" s="20" t="str">
        <f t="shared" si="76"/>
        <v xml:space="preserve"> Judías verdes consumo fresco A-Siembra (ha)</v>
      </c>
      <c r="D398" s="20" t="s">
        <v>198</v>
      </c>
      <c r="E398" s="9">
        <v>58</v>
      </c>
      <c r="F398" s="9">
        <v>88</v>
      </c>
      <c r="G398" s="9">
        <v>274</v>
      </c>
      <c r="H398" s="9">
        <v>420</v>
      </c>
    </row>
    <row r="399" spans="1:8" x14ac:dyDescent="0.3">
      <c r="A399" s="8" t="s">
        <v>16</v>
      </c>
      <c r="B399" s="8" t="str">
        <f t="shared" ref="B399:B400" si="78">$A$397</f>
        <v xml:space="preserve"> Judías verdes consumo fresco</v>
      </c>
      <c r="C399" s="20" t="str">
        <f t="shared" si="76"/>
        <v xml:space="preserve"> Judías verdes consumo fresco B-Recolección (tn)</v>
      </c>
      <c r="D399" s="20" t="s">
        <v>198</v>
      </c>
      <c r="E399" s="9">
        <v>659</v>
      </c>
      <c r="F399" s="9">
        <v>1026</v>
      </c>
      <c r="G399" s="9">
        <v>4759</v>
      </c>
      <c r="H399" s="9">
        <v>6444</v>
      </c>
    </row>
    <row r="400" spans="1:8" x14ac:dyDescent="0.3">
      <c r="A400" s="8" t="s">
        <v>17</v>
      </c>
      <c r="B400" s="8" t="str">
        <f t="shared" si="78"/>
        <v xml:space="preserve"> Judías verdes consumo fresco</v>
      </c>
      <c r="C400" s="20" t="str">
        <f t="shared" si="76"/>
        <v xml:space="preserve"> Judías verdes consumo fresco C-Comercialización (tn)</v>
      </c>
      <c r="D400" s="20" t="s">
        <v>198</v>
      </c>
      <c r="E400" s="9">
        <v>635</v>
      </c>
      <c r="F400" s="9">
        <v>1005</v>
      </c>
      <c r="G400" s="9">
        <v>4331</v>
      </c>
      <c r="H400" s="9">
        <v>5971</v>
      </c>
    </row>
    <row r="401" spans="1:8" x14ac:dyDescent="0.3">
      <c r="A401" s="4" t="s">
        <v>121</v>
      </c>
      <c r="B401" s="13"/>
      <c r="C401" s="20" t="str">
        <f t="shared" si="76"/>
        <v xml:space="preserve">  Judías verdes grano tierno: pocha, garrofo, etc.</v>
      </c>
      <c r="E401" s="5"/>
      <c r="F401" s="5"/>
      <c r="G401" s="5"/>
      <c r="H401" s="5"/>
    </row>
    <row r="402" spans="1:8" x14ac:dyDescent="0.3">
      <c r="A402" s="8" t="s">
        <v>15</v>
      </c>
      <c r="B402" s="8" t="str">
        <f>$A$401</f>
        <v xml:space="preserve"> Judías verdes grano tierno: pocha, garrofo, etc.</v>
      </c>
      <c r="C402" s="20" t="str">
        <f t="shared" si="76"/>
        <v xml:space="preserve"> Judías verdes grano tierno: pocha, garrofo, etc. A-Siembra (ha)</v>
      </c>
      <c r="D402" s="20" t="s">
        <v>198</v>
      </c>
      <c r="E402" s="9">
        <v>0</v>
      </c>
      <c r="F402" s="9">
        <v>0</v>
      </c>
      <c r="G402" s="9">
        <v>0</v>
      </c>
      <c r="H402" s="9">
        <v>0</v>
      </c>
    </row>
    <row r="403" spans="1:8" x14ac:dyDescent="0.3">
      <c r="A403" s="8" t="s">
        <v>16</v>
      </c>
      <c r="B403" s="8" t="str">
        <f t="shared" ref="B403:B404" si="79">$A$401</f>
        <v xml:space="preserve"> Judías verdes grano tierno: pocha, garrofo, etc.</v>
      </c>
      <c r="C403" s="20" t="str">
        <f t="shared" si="76"/>
        <v xml:space="preserve"> Judías verdes grano tierno: pocha, garrofo, etc. B-Recolección (tn)</v>
      </c>
      <c r="D403" s="20" t="s">
        <v>198</v>
      </c>
      <c r="E403" s="9">
        <v>0</v>
      </c>
      <c r="F403" s="9">
        <v>0</v>
      </c>
      <c r="G403" s="9">
        <v>0</v>
      </c>
      <c r="H403" s="9">
        <v>0</v>
      </c>
    </row>
    <row r="404" spans="1:8" x14ac:dyDescent="0.3">
      <c r="A404" s="8" t="s">
        <v>17</v>
      </c>
      <c r="B404" s="8" t="str">
        <f t="shared" si="79"/>
        <v xml:space="preserve"> Judías verdes grano tierno: pocha, garrofo, etc.</v>
      </c>
      <c r="C404" s="20" t="str">
        <f t="shared" si="76"/>
        <v xml:space="preserve"> Judías verdes grano tierno: pocha, garrofo, etc. C-Comercialización (tn)</v>
      </c>
      <c r="D404" s="20" t="s">
        <v>198</v>
      </c>
      <c r="E404" s="9">
        <v>0</v>
      </c>
      <c r="F404" s="9">
        <v>0</v>
      </c>
      <c r="G404" s="9">
        <v>0</v>
      </c>
      <c r="H404" s="9">
        <v>0</v>
      </c>
    </row>
    <row r="405" spans="1:8" x14ac:dyDescent="0.3">
      <c r="A405" s="4" t="s">
        <v>122</v>
      </c>
      <c r="B405" s="13"/>
      <c r="C405" s="20" t="str">
        <f t="shared" si="76"/>
        <v xml:space="preserve">  Judías verdes para industria</v>
      </c>
      <c r="E405" s="5"/>
      <c r="F405" s="5"/>
      <c r="G405" s="5"/>
      <c r="H405" s="5"/>
    </row>
    <row r="406" spans="1:8" x14ac:dyDescent="0.3">
      <c r="A406" s="8" t="s">
        <v>15</v>
      </c>
      <c r="B406" s="8" t="str">
        <f>$A$405</f>
        <v xml:space="preserve"> Judías verdes para industria</v>
      </c>
      <c r="C406" s="20" t="str">
        <f t="shared" si="76"/>
        <v xml:space="preserve"> Judías verdes para industria A-Siembra (ha)</v>
      </c>
      <c r="D406" s="20" t="s">
        <v>198</v>
      </c>
      <c r="E406" s="9">
        <v>0</v>
      </c>
      <c r="F406" s="9">
        <v>0</v>
      </c>
      <c r="G406" s="9">
        <v>0</v>
      </c>
      <c r="H406" s="9">
        <v>0</v>
      </c>
    </row>
    <row r="407" spans="1:8" x14ac:dyDescent="0.3">
      <c r="A407" s="8" t="s">
        <v>16</v>
      </c>
      <c r="B407" s="8" t="str">
        <f t="shared" ref="B407:B408" si="80">$A$405</f>
        <v xml:space="preserve"> Judías verdes para industria</v>
      </c>
      <c r="C407" s="20" t="str">
        <f t="shared" si="76"/>
        <v xml:space="preserve"> Judías verdes para industria B-Recolección (tn)</v>
      </c>
      <c r="D407" s="20" t="s">
        <v>198</v>
      </c>
      <c r="E407" s="9">
        <v>0</v>
      </c>
      <c r="F407" s="9">
        <v>0</v>
      </c>
      <c r="G407" s="9">
        <v>0</v>
      </c>
      <c r="H407" s="9">
        <v>0</v>
      </c>
    </row>
    <row r="408" spans="1:8" x14ac:dyDescent="0.3">
      <c r="A408" s="8" t="s">
        <v>17</v>
      </c>
      <c r="B408" s="8" t="str">
        <f t="shared" si="80"/>
        <v xml:space="preserve"> Judías verdes para industria</v>
      </c>
      <c r="C408" s="20" t="str">
        <f t="shared" si="76"/>
        <v xml:space="preserve"> Judías verdes para industria C-Comercialización (tn)</v>
      </c>
      <c r="D408" s="20" t="s">
        <v>198</v>
      </c>
      <c r="E408" s="9">
        <v>0</v>
      </c>
      <c r="F408" s="9">
        <v>0</v>
      </c>
      <c r="G408" s="9">
        <v>0</v>
      </c>
      <c r="H408" s="9">
        <v>0</v>
      </c>
    </row>
    <row r="409" spans="1:8" x14ac:dyDescent="0.3">
      <c r="A409" s="4" t="s">
        <v>123</v>
      </c>
      <c r="B409" s="13"/>
      <c r="C409" s="20" t="str">
        <f t="shared" si="76"/>
        <v xml:space="preserve">  Guisantes verdes</v>
      </c>
      <c r="E409" s="5"/>
      <c r="F409" s="5"/>
      <c r="G409" s="5"/>
      <c r="H409" s="5"/>
    </row>
    <row r="410" spans="1:8" x14ac:dyDescent="0.3">
      <c r="A410" s="8" t="s">
        <v>15</v>
      </c>
      <c r="B410" s="8" t="str">
        <f>$A$409</f>
        <v xml:space="preserve"> Guisantes verdes</v>
      </c>
      <c r="C410" s="20" t="str">
        <f t="shared" si="76"/>
        <v xml:space="preserve"> Guisantes verdes A-Siembra (ha)</v>
      </c>
      <c r="D410" s="20" t="s">
        <v>198</v>
      </c>
      <c r="E410" s="9">
        <v>58</v>
      </c>
      <c r="F410" s="9">
        <v>47</v>
      </c>
      <c r="G410" s="9">
        <v>55</v>
      </c>
      <c r="H410" s="9">
        <v>160</v>
      </c>
    </row>
    <row r="411" spans="1:8" x14ac:dyDescent="0.3">
      <c r="A411" s="8" t="s">
        <v>16</v>
      </c>
      <c r="B411" s="8" t="str">
        <f t="shared" ref="B411:B412" si="81">$A$409</f>
        <v xml:space="preserve"> Guisantes verdes</v>
      </c>
      <c r="C411" s="20" t="str">
        <f t="shared" si="76"/>
        <v xml:space="preserve"> Guisantes verdes B-Recolección (tn)</v>
      </c>
      <c r="D411" s="20" t="s">
        <v>198</v>
      </c>
      <c r="E411" s="9">
        <v>468</v>
      </c>
      <c r="F411" s="9">
        <v>338</v>
      </c>
      <c r="G411" s="9">
        <v>443</v>
      </c>
      <c r="H411" s="9">
        <v>1249</v>
      </c>
    </row>
    <row r="412" spans="1:8" x14ac:dyDescent="0.3">
      <c r="A412" s="8" t="s">
        <v>17</v>
      </c>
      <c r="B412" s="8" t="str">
        <f t="shared" si="81"/>
        <v xml:space="preserve"> Guisantes verdes</v>
      </c>
      <c r="C412" s="20" t="str">
        <f t="shared" si="76"/>
        <v xml:space="preserve"> Guisantes verdes C-Comercialización (tn)</v>
      </c>
      <c r="D412" s="20" t="s">
        <v>198</v>
      </c>
      <c r="E412" s="9">
        <v>441</v>
      </c>
      <c r="F412" s="9">
        <v>331</v>
      </c>
      <c r="G412" s="9">
        <v>425</v>
      </c>
      <c r="H412" s="9">
        <v>1197</v>
      </c>
    </row>
    <row r="413" spans="1:8" x14ac:dyDescent="0.3">
      <c r="A413" s="4" t="s">
        <v>124</v>
      </c>
      <c r="B413" s="13"/>
      <c r="C413" s="20" t="str">
        <f t="shared" si="76"/>
        <v xml:space="preserve">  Habas verdes</v>
      </c>
      <c r="E413" s="5"/>
      <c r="F413" s="5"/>
      <c r="G413" s="5"/>
      <c r="H413" s="5"/>
    </row>
    <row r="414" spans="1:8" x14ac:dyDescent="0.3">
      <c r="A414" s="8" t="s">
        <v>15</v>
      </c>
      <c r="B414" s="8" t="str">
        <f>$A$413</f>
        <v xml:space="preserve"> Habas verdes</v>
      </c>
      <c r="C414" s="20" t="str">
        <f t="shared" si="76"/>
        <v xml:space="preserve"> Habas verdes A-Siembra (ha)</v>
      </c>
      <c r="D414" s="20" t="s">
        <v>198</v>
      </c>
      <c r="E414" s="9">
        <v>497</v>
      </c>
      <c r="F414" s="9">
        <v>93</v>
      </c>
      <c r="G414" s="9">
        <v>75</v>
      </c>
      <c r="H414" s="9">
        <v>665</v>
      </c>
    </row>
    <row r="415" spans="1:8" x14ac:dyDescent="0.3">
      <c r="A415" s="8" t="s">
        <v>16</v>
      </c>
      <c r="B415" s="8" t="str">
        <f t="shared" ref="B415:B416" si="82">$A$413</f>
        <v xml:space="preserve"> Habas verdes</v>
      </c>
      <c r="C415" s="20" t="str">
        <f t="shared" si="76"/>
        <v xml:space="preserve"> Habas verdes B-Recolección (tn)</v>
      </c>
      <c r="D415" s="20" t="s">
        <v>198</v>
      </c>
      <c r="E415" s="9">
        <v>5981</v>
      </c>
      <c r="F415" s="9">
        <v>453</v>
      </c>
      <c r="G415" s="9">
        <v>678</v>
      </c>
      <c r="H415" s="9">
        <v>7112</v>
      </c>
    </row>
    <row r="416" spans="1:8" x14ac:dyDescent="0.3">
      <c r="A416" s="8" t="s">
        <v>17</v>
      </c>
      <c r="B416" s="8" t="str">
        <f t="shared" si="82"/>
        <v xml:space="preserve"> Habas verdes</v>
      </c>
      <c r="C416" s="20" t="str">
        <f t="shared" si="76"/>
        <v xml:space="preserve"> Habas verdes C-Comercialización (tn)</v>
      </c>
      <c r="D416" s="20" t="s">
        <v>198</v>
      </c>
      <c r="E416" s="9">
        <v>5756</v>
      </c>
      <c r="F416" s="9">
        <v>444</v>
      </c>
      <c r="G416" s="9">
        <v>637</v>
      </c>
      <c r="H416" s="9">
        <v>6837</v>
      </c>
    </row>
    <row r="417" spans="1:8" x14ac:dyDescent="0.3">
      <c r="A417" s="4" t="s">
        <v>125</v>
      </c>
      <c r="B417" s="13"/>
      <c r="C417" s="20" t="str">
        <f t="shared" si="76"/>
        <v xml:space="preserve">  Champiñón</v>
      </c>
      <c r="E417" s="5"/>
      <c r="F417" s="5"/>
      <c r="G417" s="5"/>
      <c r="H417" s="5"/>
    </row>
    <row r="418" spans="1:8" x14ac:dyDescent="0.3">
      <c r="A418" s="8" t="s">
        <v>62</v>
      </c>
      <c r="B418" s="8" t="str">
        <f>$A$417</f>
        <v xml:space="preserve"> Champiñón</v>
      </c>
      <c r="C418" s="20" t="str">
        <f t="shared" si="76"/>
        <v xml:space="preserve"> Champiñón A-Siembra (a)</v>
      </c>
      <c r="D418" s="20" t="s">
        <v>198</v>
      </c>
      <c r="E418" s="9">
        <v>100</v>
      </c>
      <c r="F418" s="9">
        <v>300</v>
      </c>
      <c r="G418" s="9">
        <v>0</v>
      </c>
      <c r="H418" s="9">
        <v>400</v>
      </c>
    </row>
    <row r="419" spans="1:8" x14ac:dyDescent="0.3">
      <c r="A419" s="8" t="s">
        <v>16</v>
      </c>
      <c r="B419" s="8" t="str">
        <f t="shared" ref="B419:B420" si="83">$A$417</f>
        <v xml:space="preserve"> Champiñón</v>
      </c>
      <c r="C419" s="20" t="str">
        <f t="shared" si="76"/>
        <v xml:space="preserve"> Champiñón B-Recolección (tn)</v>
      </c>
      <c r="D419" s="20" t="s">
        <v>198</v>
      </c>
      <c r="E419" s="9">
        <v>75</v>
      </c>
      <c r="F419" s="9">
        <v>225</v>
      </c>
      <c r="G419" s="9">
        <v>0</v>
      </c>
      <c r="H419" s="9">
        <v>300</v>
      </c>
    </row>
    <row r="420" spans="1:8" x14ac:dyDescent="0.3">
      <c r="A420" s="8" t="s">
        <v>17</v>
      </c>
      <c r="B420" s="8" t="str">
        <f t="shared" si="83"/>
        <v xml:space="preserve"> Champiñón</v>
      </c>
      <c r="C420" s="20" t="str">
        <f t="shared" si="76"/>
        <v xml:space="preserve"> Champiñón C-Comercialización (tn)</v>
      </c>
      <c r="D420" s="20" t="s">
        <v>198</v>
      </c>
      <c r="E420" s="9">
        <v>75</v>
      </c>
      <c r="F420" s="9">
        <v>220</v>
      </c>
      <c r="G420" s="9">
        <v>0</v>
      </c>
      <c r="H420" s="9">
        <v>295</v>
      </c>
    </row>
    <row r="421" spans="1:8" x14ac:dyDescent="0.3">
      <c r="A421" s="4" t="s">
        <v>126</v>
      </c>
      <c r="B421" s="13"/>
      <c r="C421" s="20" t="str">
        <f t="shared" si="76"/>
        <v xml:space="preserve">  Otras setas</v>
      </c>
      <c r="E421" s="5"/>
      <c r="F421" s="5"/>
      <c r="G421" s="5"/>
      <c r="H421" s="5"/>
    </row>
    <row r="422" spans="1:8" x14ac:dyDescent="0.3">
      <c r="A422" s="8" t="s">
        <v>62</v>
      </c>
      <c r="B422" s="8" t="str">
        <f>$A$421</f>
        <v xml:space="preserve"> Otras setas</v>
      </c>
      <c r="C422" s="20" t="str">
        <f t="shared" si="76"/>
        <v xml:space="preserve"> Otras setas A-Siembra (a)</v>
      </c>
      <c r="D422" s="20" t="s">
        <v>198</v>
      </c>
      <c r="E422" s="9">
        <v>0</v>
      </c>
      <c r="F422" s="9">
        <v>0</v>
      </c>
      <c r="G422" s="9">
        <v>0</v>
      </c>
      <c r="H422" s="9">
        <v>0</v>
      </c>
    </row>
    <row r="423" spans="1:8" x14ac:dyDescent="0.3">
      <c r="A423" s="8" t="s">
        <v>16</v>
      </c>
      <c r="B423" s="8" t="str">
        <f t="shared" ref="B423:B424" si="84">$A$421</f>
        <v xml:space="preserve"> Otras setas</v>
      </c>
      <c r="C423" s="20" t="str">
        <f t="shared" si="76"/>
        <v xml:space="preserve"> Otras setas B-Recolección (tn)</v>
      </c>
      <c r="D423" s="20" t="s">
        <v>198</v>
      </c>
      <c r="E423" s="9">
        <v>0</v>
      </c>
      <c r="F423" s="9">
        <v>0</v>
      </c>
      <c r="G423" s="9">
        <v>0</v>
      </c>
      <c r="H423" s="9">
        <v>0</v>
      </c>
    </row>
    <row r="424" spans="1:8" x14ac:dyDescent="0.3">
      <c r="A424" s="8" t="s">
        <v>17</v>
      </c>
      <c r="B424" s="8" t="str">
        <f t="shared" si="84"/>
        <v xml:space="preserve"> Otras setas</v>
      </c>
      <c r="C424" s="20" t="str">
        <f t="shared" si="76"/>
        <v xml:space="preserve"> Otras setas C-Comercialización (tn)</v>
      </c>
      <c r="D424" s="20" t="s">
        <v>198</v>
      </c>
      <c r="E424" s="9">
        <v>0</v>
      </c>
      <c r="F424" s="9">
        <v>0</v>
      </c>
      <c r="G424" s="9">
        <v>0</v>
      </c>
      <c r="H424" s="9">
        <v>0</v>
      </c>
    </row>
    <row r="425" spans="1:8" x14ac:dyDescent="0.3">
      <c r="A425" s="4" t="s">
        <v>127</v>
      </c>
      <c r="B425" s="13"/>
      <c r="C425" s="20" t="str">
        <f t="shared" si="76"/>
        <v xml:space="preserve">  Alcaparra</v>
      </c>
      <c r="E425" s="5"/>
      <c r="F425" s="5"/>
      <c r="G425" s="5"/>
      <c r="H425" s="5"/>
    </row>
    <row r="426" spans="1:8" x14ac:dyDescent="0.3">
      <c r="A426" s="8" t="s">
        <v>128</v>
      </c>
      <c r="B426" s="8" t="str">
        <f>$A$425</f>
        <v xml:space="preserve"> Alcaparra</v>
      </c>
      <c r="C426" s="20" t="str">
        <f t="shared" si="76"/>
        <v xml:space="preserve"> Alcaparra A-Floración (ha)</v>
      </c>
      <c r="D426" s="20" t="s">
        <v>203</v>
      </c>
      <c r="E426" s="9">
        <v>0</v>
      </c>
      <c r="F426" s="9">
        <v>0</v>
      </c>
      <c r="G426" s="9">
        <v>0</v>
      </c>
      <c r="H426" s="9">
        <v>0</v>
      </c>
    </row>
    <row r="427" spans="1:8" x14ac:dyDescent="0.3">
      <c r="A427" s="8" t="s">
        <v>16</v>
      </c>
      <c r="B427" s="8" t="str">
        <f t="shared" ref="B427:B428" si="85">$A$425</f>
        <v xml:space="preserve"> Alcaparra</v>
      </c>
      <c r="C427" s="20" t="str">
        <f t="shared" si="76"/>
        <v xml:space="preserve"> Alcaparra B-Recolección (tn)</v>
      </c>
      <c r="D427" s="20" t="s">
        <v>203</v>
      </c>
      <c r="E427" s="9">
        <v>0</v>
      </c>
      <c r="F427" s="9">
        <v>0</v>
      </c>
      <c r="G427" s="9">
        <v>0</v>
      </c>
      <c r="H427" s="9">
        <v>0</v>
      </c>
    </row>
    <row r="428" spans="1:8" x14ac:dyDescent="0.3">
      <c r="A428" s="8" t="s">
        <v>17</v>
      </c>
      <c r="B428" s="8" t="str">
        <f t="shared" si="85"/>
        <v xml:space="preserve"> Alcaparra</v>
      </c>
      <c r="C428" s="20" t="str">
        <f t="shared" si="76"/>
        <v xml:space="preserve"> Alcaparra C-Comercialización (tn)</v>
      </c>
      <c r="D428" s="20" t="s">
        <v>203</v>
      </c>
      <c r="E428" s="9">
        <v>0</v>
      </c>
      <c r="F428" s="9">
        <v>0</v>
      </c>
      <c r="G428" s="9">
        <v>0</v>
      </c>
      <c r="H428" s="9">
        <v>0</v>
      </c>
    </row>
    <row r="429" spans="1:8" x14ac:dyDescent="0.3">
      <c r="A429" s="4" t="s">
        <v>129</v>
      </c>
      <c r="B429" s="13"/>
      <c r="C429" s="20" t="str">
        <f t="shared" si="76"/>
        <v xml:space="preserve">  Mimbrera</v>
      </c>
      <c r="E429" s="5"/>
      <c r="F429" s="5"/>
      <c r="G429" s="5"/>
      <c r="H429" s="5"/>
    </row>
    <row r="430" spans="1:8" x14ac:dyDescent="0.3">
      <c r="A430" s="8" t="s">
        <v>128</v>
      </c>
      <c r="B430" s="8" t="str">
        <f>$A$429</f>
        <v xml:space="preserve"> Mimbrera</v>
      </c>
      <c r="C430" s="20" t="str">
        <f t="shared" si="76"/>
        <v xml:space="preserve"> Mimbrera A-Floración (ha)</v>
      </c>
      <c r="D430" s="20" t="s">
        <v>203</v>
      </c>
      <c r="E430" s="9">
        <v>0</v>
      </c>
      <c r="F430" s="9">
        <v>0</v>
      </c>
      <c r="G430" s="9">
        <v>0</v>
      </c>
      <c r="H430" s="9">
        <v>0</v>
      </c>
    </row>
    <row r="431" spans="1:8" x14ac:dyDescent="0.3">
      <c r="A431" s="8" t="s">
        <v>16</v>
      </c>
      <c r="B431" s="8" t="str">
        <f t="shared" ref="B431:B432" si="86">$A$429</f>
        <v xml:space="preserve"> Mimbrera</v>
      </c>
      <c r="C431" s="20" t="str">
        <f t="shared" si="76"/>
        <v xml:space="preserve"> Mimbrera B-Recolección (tn)</v>
      </c>
      <c r="D431" s="20" t="s">
        <v>203</v>
      </c>
      <c r="E431" s="9">
        <v>0</v>
      </c>
      <c r="F431" s="9">
        <v>0</v>
      </c>
      <c r="G431" s="9">
        <v>0</v>
      </c>
      <c r="H431" s="9">
        <v>0</v>
      </c>
    </row>
    <row r="432" spans="1:8" x14ac:dyDescent="0.3">
      <c r="A432" s="8" t="s">
        <v>17</v>
      </c>
      <c r="B432" s="8" t="str">
        <f t="shared" si="86"/>
        <v xml:space="preserve"> Mimbrera</v>
      </c>
      <c r="C432" s="20" t="str">
        <f t="shared" si="76"/>
        <v xml:space="preserve"> Mimbrera C-Comercialización (tn)</v>
      </c>
      <c r="D432" s="20" t="s">
        <v>203</v>
      </c>
      <c r="E432" s="9">
        <v>0</v>
      </c>
      <c r="F432" s="9">
        <v>0</v>
      </c>
      <c r="G432" s="9">
        <v>0</v>
      </c>
      <c r="H432" s="9">
        <v>0</v>
      </c>
    </row>
    <row r="433" spans="1:8" x14ac:dyDescent="0.3">
      <c r="A433" s="4" t="s">
        <v>130</v>
      </c>
      <c r="B433" s="13"/>
      <c r="C433" s="20" t="str">
        <f t="shared" si="76"/>
        <v xml:space="preserve">  Algarrobo</v>
      </c>
      <c r="E433" s="5"/>
      <c r="F433" s="5"/>
      <c r="G433" s="5"/>
      <c r="H433" s="5"/>
    </row>
    <row r="434" spans="1:8" x14ac:dyDescent="0.3">
      <c r="A434" s="8" t="s">
        <v>128</v>
      </c>
      <c r="B434" s="8" t="str">
        <f>$A$433</f>
        <v xml:space="preserve"> Algarrobo</v>
      </c>
      <c r="C434" s="20" t="str">
        <f t="shared" si="76"/>
        <v xml:space="preserve"> Algarrobo A-Floración (ha)</v>
      </c>
      <c r="D434" s="20" t="s">
        <v>203</v>
      </c>
      <c r="E434" s="9">
        <v>838</v>
      </c>
      <c r="F434" s="9">
        <v>8542</v>
      </c>
      <c r="G434" s="9">
        <v>7915</v>
      </c>
      <c r="H434" s="9">
        <v>17295</v>
      </c>
    </row>
    <row r="435" spans="1:8" x14ac:dyDescent="0.3">
      <c r="A435" s="8" t="s">
        <v>16</v>
      </c>
      <c r="B435" s="8" t="str">
        <f t="shared" ref="B435:B436" si="87">$A$433</f>
        <v xml:space="preserve"> Algarrobo</v>
      </c>
      <c r="C435" s="20" t="str">
        <f t="shared" si="76"/>
        <v xml:space="preserve"> Algarrobo B-Recolección (tn)</v>
      </c>
      <c r="D435" s="20" t="s">
        <v>203</v>
      </c>
      <c r="E435" s="9">
        <v>1018</v>
      </c>
      <c r="F435" s="9">
        <v>6625</v>
      </c>
      <c r="G435" s="9">
        <v>3380</v>
      </c>
      <c r="H435" s="9">
        <v>11023</v>
      </c>
    </row>
    <row r="436" spans="1:8" x14ac:dyDescent="0.3">
      <c r="A436" s="8" t="s">
        <v>17</v>
      </c>
      <c r="B436" s="8" t="str">
        <f t="shared" si="87"/>
        <v xml:space="preserve"> Algarrobo</v>
      </c>
      <c r="C436" s="20" t="str">
        <f t="shared" si="76"/>
        <v xml:space="preserve"> Algarrobo C-Comercialización (tn)</v>
      </c>
      <c r="D436" s="20" t="s">
        <v>203</v>
      </c>
      <c r="E436" s="9">
        <v>918</v>
      </c>
      <c r="F436" s="9">
        <v>6612</v>
      </c>
      <c r="G436" s="9">
        <v>2360</v>
      </c>
      <c r="H436" s="9">
        <v>9890</v>
      </c>
    </row>
    <row r="437" spans="1:8" x14ac:dyDescent="0.3">
      <c r="A437" s="4" t="s">
        <v>131</v>
      </c>
      <c r="B437" s="13"/>
      <c r="C437" s="20" t="str">
        <f t="shared" si="76"/>
        <v xml:space="preserve">  Naranjo dulce Navel Navelina</v>
      </c>
      <c r="E437" s="5"/>
      <c r="F437" s="5"/>
      <c r="G437" s="5"/>
      <c r="H437" s="5"/>
    </row>
    <row r="438" spans="1:8" x14ac:dyDescent="0.3">
      <c r="A438" s="8" t="s">
        <v>128</v>
      </c>
      <c r="B438" s="8" t="str">
        <f>$A$437</f>
        <v xml:space="preserve"> Naranjo dulce Navel Navelina</v>
      </c>
      <c r="C438" s="20" t="str">
        <f t="shared" si="76"/>
        <v xml:space="preserve"> Naranjo dulce Navel Navelina A-Floración (ha)</v>
      </c>
      <c r="D438" s="20" t="s">
        <v>199</v>
      </c>
      <c r="E438" s="9">
        <v>3064</v>
      </c>
      <c r="F438" s="9">
        <v>20217</v>
      </c>
      <c r="G438" s="9">
        <v>698</v>
      </c>
      <c r="H438" s="9">
        <v>23979</v>
      </c>
    </row>
    <row r="439" spans="1:8" x14ac:dyDescent="0.3">
      <c r="A439" s="8" t="s">
        <v>16</v>
      </c>
      <c r="B439" s="8" t="str">
        <f t="shared" ref="B439:B440" si="88">$A$437</f>
        <v xml:space="preserve"> Naranjo dulce Navel Navelina</v>
      </c>
      <c r="C439" s="20" t="str">
        <f t="shared" si="76"/>
        <v xml:space="preserve"> Naranjo dulce Navel Navelina B-Recolección (tn)</v>
      </c>
      <c r="D439" s="20" t="s">
        <v>199</v>
      </c>
      <c r="E439" s="9">
        <v>78793</v>
      </c>
      <c r="F439" s="9">
        <v>582882</v>
      </c>
      <c r="G439" s="9">
        <v>18789</v>
      </c>
      <c r="H439" s="9">
        <v>680464</v>
      </c>
    </row>
    <row r="440" spans="1:8" x14ac:dyDescent="0.3">
      <c r="A440" s="8" t="s">
        <v>17</v>
      </c>
      <c r="B440" s="8" t="str">
        <f t="shared" si="88"/>
        <v xml:space="preserve"> Naranjo dulce Navel Navelina</v>
      </c>
      <c r="C440" s="20" t="str">
        <f t="shared" si="76"/>
        <v xml:space="preserve"> Naranjo dulce Navel Navelina C-Comercialización (tn)</v>
      </c>
      <c r="D440" s="20" t="s">
        <v>199</v>
      </c>
      <c r="E440" s="9">
        <v>71337</v>
      </c>
      <c r="F440" s="9">
        <v>544066</v>
      </c>
      <c r="G440" s="9">
        <v>15745</v>
      </c>
      <c r="H440" s="9">
        <v>631148</v>
      </c>
    </row>
    <row r="441" spans="1:8" x14ac:dyDescent="0.3">
      <c r="A441" s="4" t="s">
        <v>132</v>
      </c>
      <c r="B441" s="13"/>
      <c r="C441" s="20" t="str">
        <f t="shared" si="76"/>
        <v xml:space="preserve">  Naranjo dulce Navel Navel</v>
      </c>
      <c r="E441" s="5"/>
      <c r="F441" s="5"/>
      <c r="G441" s="5"/>
      <c r="H441" s="5"/>
    </row>
    <row r="442" spans="1:8" x14ac:dyDescent="0.3">
      <c r="A442" s="8" t="s">
        <v>128</v>
      </c>
      <c r="B442" s="8" t="str">
        <f>$A$441</f>
        <v xml:space="preserve"> Naranjo dulce Navel Navel</v>
      </c>
      <c r="C442" s="20" t="str">
        <f t="shared" si="76"/>
        <v xml:space="preserve"> Naranjo dulce Navel Navel A-Floración (ha)</v>
      </c>
      <c r="D442" s="20" t="s">
        <v>199</v>
      </c>
      <c r="E442" s="9">
        <v>619</v>
      </c>
      <c r="F442" s="9">
        <v>3261</v>
      </c>
      <c r="G442" s="9">
        <v>500</v>
      </c>
      <c r="H442" s="9">
        <v>4380</v>
      </c>
    </row>
    <row r="443" spans="1:8" x14ac:dyDescent="0.3">
      <c r="A443" s="8" t="s">
        <v>16</v>
      </c>
      <c r="B443" s="8" t="str">
        <f t="shared" ref="B443:B444" si="89">$A$441</f>
        <v xml:space="preserve"> Naranjo dulce Navel Navel</v>
      </c>
      <c r="C443" s="20" t="str">
        <f t="shared" si="76"/>
        <v xml:space="preserve"> Naranjo dulce Navel Navel B-Recolección (tn)</v>
      </c>
      <c r="D443" s="20" t="s">
        <v>199</v>
      </c>
      <c r="E443" s="9">
        <v>16956</v>
      </c>
      <c r="F443" s="9">
        <v>107837</v>
      </c>
      <c r="G443" s="9">
        <v>15262</v>
      </c>
      <c r="H443" s="9">
        <v>140055</v>
      </c>
    </row>
    <row r="444" spans="1:8" x14ac:dyDescent="0.3">
      <c r="A444" s="8" t="s">
        <v>17</v>
      </c>
      <c r="B444" s="8" t="str">
        <f t="shared" si="89"/>
        <v xml:space="preserve"> Naranjo dulce Navel Navel</v>
      </c>
      <c r="C444" s="20" t="str">
        <f t="shared" si="76"/>
        <v xml:space="preserve"> Naranjo dulce Navel Navel C-Comercialización (tn)</v>
      </c>
      <c r="D444" s="20" t="s">
        <v>199</v>
      </c>
      <c r="E444" s="9">
        <v>16678</v>
      </c>
      <c r="F444" s="9">
        <v>105825</v>
      </c>
      <c r="G444" s="9">
        <v>14147</v>
      </c>
      <c r="H444" s="9">
        <v>136650</v>
      </c>
    </row>
    <row r="445" spans="1:8" x14ac:dyDescent="0.3">
      <c r="A445" s="4" t="s">
        <v>133</v>
      </c>
      <c r="B445" s="13"/>
      <c r="C445" s="20" t="str">
        <f t="shared" si="76"/>
        <v xml:space="preserve">  Naranjo dulce navel navelate</v>
      </c>
      <c r="E445" s="5"/>
      <c r="F445" s="5"/>
      <c r="G445" s="5"/>
      <c r="H445" s="5"/>
    </row>
    <row r="446" spans="1:8" x14ac:dyDescent="0.3">
      <c r="A446" s="8" t="s">
        <v>128</v>
      </c>
      <c r="B446" s="8" t="str">
        <f>$A$445</f>
        <v xml:space="preserve"> Naranjo dulce navel navelate</v>
      </c>
      <c r="C446" s="20" t="str">
        <f t="shared" si="76"/>
        <v xml:space="preserve"> Naranjo dulce navel navelate A-Floración (ha)</v>
      </c>
      <c r="D446" s="20" t="s">
        <v>199</v>
      </c>
      <c r="E446" s="9">
        <v>6015</v>
      </c>
      <c r="F446" s="9">
        <v>15863</v>
      </c>
      <c r="G446" s="9">
        <v>3074</v>
      </c>
      <c r="H446" s="9">
        <v>24952</v>
      </c>
    </row>
    <row r="447" spans="1:8" x14ac:dyDescent="0.3">
      <c r="A447" s="8" t="s">
        <v>16</v>
      </c>
      <c r="B447" s="8" t="str">
        <f t="shared" ref="B447:B448" si="90">$A$445</f>
        <v xml:space="preserve"> Naranjo dulce navel navelate</v>
      </c>
      <c r="C447" s="20" t="str">
        <f t="shared" si="76"/>
        <v xml:space="preserve"> Naranjo dulce navel navelate B-Recolección (tn)</v>
      </c>
      <c r="D447" s="20" t="s">
        <v>199</v>
      </c>
      <c r="E447" s="9">
        <v>144820</v>
      </c>
      <c r="F447" s="9">
        <v>409823</v>
      </c>
      <c r="G447" s="9">
        <v>70830</v>
      </c>
      <c r="H447" s="9">
        <v>625473</v>
      </c>
    </row>
    <row r="448" spans="1:8" x14ac:dyDescent="0.3">
      <c r="A448" s="8" t="s">
        <v>17</v>
      </c>
      <c r="B448" s="8" t="str">
        <f t="shared" si="90"/>
        <v xml:space="preserve"> Naranjo dulce navel navelate</v>
      </c>
      <c r="C448" s="20" t="str">
        <f t="shared" si="76"/>
        <v xml:space="preserve"> Naranjo dulce navel navelate C-Comercialización (tn)</v>
      </c>
      <c r="D448" s="20" t="s">
        <v>199</v>
      </c>
      <c r="E448" s="9">
        <v>140725</v>
      </c>
      <c r="F448" s="9">
        <v>390604</v>
      </c>
      <c r="G448" s="9">
        <v>66005</v>
      </c>
      <c r="H448" s="9">
        <v>597334</v>
      </c>
    </row>
    <row r="449" spans="1:8" x14ac:dyDescent="0.3">
      <c r="A449" s="4" t="s">
        <v>134</v>
      </c>
      <c r="B449" s="13"/>
      <c r="C449" s="20" t="str">
        <f t="shared" si="76"/>
        <v xml:space="preserve">  Naranjo dulce blancas Salustiana</v>
      </c>
      <c r="E449" s="5"/>
      <c r="F449" s="5"/>
      <c r="G449" s="5"/>
      <c r="H449" s="5"/>
    </row>
    <row r="450" spans="1:8" x14ac:dyDescent="0.3">
      <c r="A450" s="8" t="s">
        <v>128</v>
      </c>
      <c r="B450" s="8" t="str">
        <f>$A$449</f>
        <v xml:space="preserve"> Naranjo dulce blancas Salustiana</v>
      </c>
      <c r="C450" s="20" t="str">
        <f t="shared" si="76"/>
        <v xml:space="preserve"> Naranjo dulce blancas Salustiana A-Floración (ha)</v>
      </c>
      <c r="D450" s="20" t="s">
        <v>199</v>
      </c>
      <c r="E450" s="9">
        <v>465</v>
      </c>
      <c r="F450" s="9">
        <v>1610</v>
      </c>
      <c r="G450" s="9">
        <v>98</v>
      </c>
      <c r="H450" s="9">
        <v>2173</v>
      </c>
    </row>
    <row r="451" spans="1:8" x14ac:dyDescent="0.3">
      <c r="A451" s="8" t="s">
        <v>16</v>
      </c>
      <c r="B451" s="8" t="str">
        <f t="shared" ref="B451:B452" si="91">$A$449</f>
        <v xml:space="preserve"> Naranjo dulce blancas Salustiana</v>
      </c>
      <c r="C451" s="20" t="str">
        <f t="shared" si="76"/>
        <v xml:space="preserve"> Naranjo dulce blancas Salustiana B-Recolección (tn)</v>
      </c>
      <c r="D451" s="20" t="s">
        <v>199</v>
      </c>
      <c r="E451" s="9">
        <v>12201</v>
      </c>
      <c r="F451" s="9">
        <v>47240</v>
      </c>
      <c r="G451" s="9">
        <v>3373</v>
      </c>
      <c r="H451" s="9">
        <v>62814</v>
      </c>
    </row>
    <row r="452" spans="1:8" x14ac:dyDescent="0.3">
      <c r="A452" s="8" t="s">
        <v>17</v>
      </c>
      <c r="B452" s="8" t="str">
        <f t="shared" si="91"/>
        <v xml:space="preserve"> Naranjo dulce blancas Salustiana</v>
      </c>
      <c r="C452" s="20" t="str">
        <f t="shared" si="76"/>
        <v xml:space="preserve"> Naranjo dulce blancas Salustiana C-Comercialización (tn)</v>
      </c>
      <c r="D452" s="20" t="s">
        <v>199</v>
      </c>
      <c r="E452" s="9">
        <v>11303</v>
      </c>
      <c r="F452" s="9">
        <v>45051</v>
      </c>
      <c r="G452" s="9">
        <v>3274</v>
      </c>
      <c r="H452" s="9">
        <v>59628</v>
      </c>
    </row>
    <row r="453" spans="1:8" x14ac:dyDescent="0.3">
      <c r="A453" s="4" t="s">
        <v>135</v>
      </c>
      <c r="B453" s="13"/>
      <c r="C453" s="20" t="str">
        <f t="shared" si="76"/>
        <v xml:space="preserve">  Naranjo dulce blancas otras blancas</v>
      </c>
      <c r="E453" s="5"/>
      <c r="F453" s="5"/>
      <c r="G453" s="5"/>
      <c r="H453" s="5"/>
    </row>
    <row r="454" spans="1:8" x14ac:dyDescent="0.3">
      <c r="A454" s="8" t="s">
        <v>128</v>
      </c>
      <c r="B454" s="8" t="str">
        <f>$A$453</f>
        <v xml:space="preserve"> Naranjo dulce blancas otras blancas</v>
      </c>
      <c r="C454" s="20" t="str">
        <f t="shared" si="76"/>
        <v xml:space="preserve"> Naranjo dulce blancas otras blancas A-Floración (ha)</v>
      </c>
      <c r="D454" s="20" t="s">
        <v>199</v>
      </c>
      <c r="E454" s="9">
        <v>0</v>
      </c>
      <c r="F454" s="9">
        <v>0</v>
      </c>
      <c r="G454" s="9">
        <v>0</v>
      </c>
      <c r="H454" s="9">
        <v>0</v>
      </c>
    </row>
    <row r="455" spans="1:8" x14ac:dyDescent="0.3">
      <c r="A455" s="8" t="s">
        <v>16</v>
      </c>
      <c r="B455" s="8" t="str">
        <f t="shared" ref="B455:B456" si="92">$A$453</f>
        <v xml:space="preserve"> Naranjo dulce blancas otras blancas</v>
      </c>
      <c r="C455" s="20" t="str">
        <f t="shared" ref="C455:C518" si="93">_xlfn.CONCAT(B455&amp;" "&amp;A455)</f>
        <v xml:space="preserve"> Naranjo dulce blancas otras blancas B-Recolección (tn)</v>
      </c>
      <c r="D455" s="20" t="s">
        <v>199</v>
      </c>
      <c r="E455" s="9">
        <v>0</v>
      </c>
      <c r="F455" s="9">
        <v>0</v>
      </c>
      <c r="G455" s="9">
        <v>0</v>
      </c>
      <c r="H455" s="9">
        <v>0</v>
      </c>
    </row>
    <row r="456" spans="1:8" x14ac:dyDescent="0.3">
      <c r="A456" s="8" t="s">
        <v>17</v>
      </c>
      <c r="B456" s="8" t="str">
        <f t="shared" si="92"/>
        <v xml:space="preserve"> Naranjo dulce blancas otras blancas</v>
      </c>
      <c r="C456" s="20" t="str">
        <f t="shared" si="93"/>
        <v xml:space="preserve"> Naranjo dulce blancas otras blancas C-Comercialización (tn)</v>
      </c>
      <c r="D456" s="20" t="s">
        <v>199</v>
      </c>
      <c r="E456" s="9">
        <v>0</v>
      </c>
      <c r="F456" s="9">
        <v>0</v>
      </c>
      <c r="G456" s="9">
        <v>0</v>
      </c>
      <c r="H456" s="9">
        <v>0</v>
      </c>
    </row>
    <row r="457" spans="1:8" x14ac:dyDescent="0.3">
      <c r="A457" s="4" t="s">
        <v>136</v>
      </c>
      <c r="B457" s="13"/>
      <c r="C457" s="20" t="str">
        <f t="shared" si="93"/>
        <v xml:space="preserve">  Naranjo dulce Sanguinas</v>
      </c>
      <c r="E457" s="5"/>
      <c r="F457" s="5"/>
      <c r="G457" s="5"/>
      <c r="H457" s="5"/>
    </row>
    <row r="458" spans="1:8" x14ac:dyDescent="0.3">
      <c r="A458" s="8" t="s">
        <v>128</v>
      </c>
      <c r="B458" s="8" t="str">
        <f>$A$457</f>
        <v xml:space="preserve"> Naranjo dulce Sanguinas</v>
      </c>
      <c r="C458" s="20" t="str">
        <f t="shared" si="93"/>
        <v xml:space="preserve"> Naranjo dulce Sanguinas A-Floración (ha)</v>
      </c>
      <c r="D458" s="20" t="s">
        <v>199</v>
      </c>
      <c r="E458" s="9">
        <v>69</v>
      </c>
      <c r="F458" s="9">
        <v>152</v>
      </c>
      <c r="G458" s="9">
        <v>13</v>
      </c>
      <c r="H458" s="9">
        <v>234</v>
      </c>
    </row>
    <row r="459" spans="1:8" x14ac:dyDescent="0.3">
      <c r="A459" s="8" t="s">
        <v>16</v>
      </c>
      <c r="B459" s="8" t="str">
        <f t="shared" ref="B459:B460" si="94">$A$457</f>
        <v xml:space="preserve"> Naranjo dulce Sanguinas</v>
      </c>
      <c r="C459" s="20" t="str">
        <f t="shared" si="93"/>
        <v xml:space="preserve"> Naranjo dulce Sanguinas B-Recolección (tn)</v>
      </c>
      <c r="D459" s="20" t="s">
        <v>199</v>
      </c>
      <c r="E459" s="9">
        <v>1251</v>
      </c>
      <c r="F459" s="9">
        <v>4923</v>
      </c>
      <c r="G459" s="9">
        <v>211</v>
      </c>
      <c r="H459" s="9">
        <v>6385</v>
      </c>
    </row>
    <row r="460" spans="1:8" x14ac:dyDescent="0.3">
      <c r="A460" s="8" t="s">
        <v>17</v>
      </c>
      <c r="B460" s="8" t="str">
        <f t="shared" si="94"/>
        <v xml:space="preserve"> Naranjo dulce Sanguinas</v>
      </c>
      <c r="C460" s="20" t="str">
        <f t="shared" si="93"/>
        <v xml:space="preserve"> Naranjo dulce Sanguinas C-Comercialización (tn)</v>
      </c>
      <c r="D460" s="20" t="s">
        <v>199</v>
      </c>
      <c r="E460" s="9">
        <v>1242</v>
      </c>
      <c r="F460" s="9">
        <v>4879</v>
      </c>
      <c r="G460" s="9">
        <v>209</v>
      </c>
      <c r="H460" s="9">
        <v>6330</v>
      </c>
    </row>
    <row r="461" spans="1:8" x14ac:dyDescent="0.3">
      <c r="A461" s="4" t="s">
        <v>137</v>
      </c>
      <c r="B461" s="13"/>
      <c r="C461" s="20" t="str">
        <f t="shared" si="93"/>
        <v xml:space="preserve">  Naranjo dulce blancas Valencia Late</v>
      </c>
      <c r="E461" s="5"/>
      <c r="F461" s="5"/>
      <c r="G461" s="5"/>
      <c r="H461" s="5"/>
    </row>
    <row r="462" spans="1:8" x14ac:dyDescent="0.3">
      <c r="A462" s="8" t="s">
        <v>128</v>
      </c>
      <c r="B462" s="8" t="str">
        <f>$A$461</f>
        <v xml:space="preserve"> Naranjo dulce blancas Valencia Late</v>
      </c>
      <c r="C462" s="20" t="str">
        <f t="shared" si="93"/>
        <v xml:space="preserve"> Naranjo dulce blancas Valencia Late A-Floración (ha)</v>
      </c>
      <c r="D462" s="20" t="s">
        <v>199</v>
      </c>
      <c r="E462" s="9">
        <v>1897</v>
      </c>
      <c r="F462" s="9">
        <v>6021</v>
      </c>
      <c r="G462" s="9">
        <v>872</v>
      </c>
      <c r="H462" s="9">
        <v>8790</v>
      </c>
    </row>
    <row r="463" spans="1:8" x14ac:dyDescent="0.3">
      <c r="A463" s="8" t="s">
        <v>16</v>
      </c>
      <c r="B463" s="8" t="str">
        <f t="shared" ref="B463:B464" si="95">$A$461</f>
        <v xml:space="preserve"> Naranjo dulce blancas Valencia Late</v>
      </c>
      <c r="C463" s="20" t="str">
        <f t="shared" si="93"/>
        <v xml:space="preserve"> Naranjo dulce blancas Valencia Late B-Recolección (tn)</v>
      </c>
      <c r="D463" s="20" t="s">
        <v>199</v>
      </c>
      <c r="E463" s="9">
        <v>39674</v>
      </c>
      <c r="F463" s="9">
        <v>184402</v>
      </c>
      <c r="G463" s="9">
        <v>21698</v>
      </c>
      <c r="H463" s="9">
        <v>245774</v>
      </c>
    </row>
    <row r="464" spans="1:8" x14ac:dyDescent="0.3">
      <c r="A464" s="8" t="s">
        <v>17</v>
      </c>
      <c r="B464" s="8" t="str">
        <f t="shared" si="95"/>
        <v xml:space="preserve"> Naranjo dulce blancas Valencia Late</v>
      </c>
      <c r="C464" s="20" t="str">
        <f t="shared" si="93"/>
        <v xml:space="preserve"> Naranjo dulce blancas Valencia Late C-Comercialización (tn)</v>
      </c>
      <c r="D464" s="20" t="s">
        <v>199</v>
      </c>
      <c r="E464" s="9">
        <v>38888</v>
      </c>
      <c r="F464" s="9">
        <v>180590</v>
      </c>
      <c r="G464" s="9">
        <v>21146</v>
      </c>
      <c r="H464" s="9">
        <v>240624</v>
      </c>
    </row>
    <row r="465" spans="1:8" x14ac:dyDescent="0.3">
      <c r="A465" s="4" t="s">
        <v>138</v>
      </c>
      <c r="B465" s="13"/>
      <c r="C465" s="20" t="str">
        <f t="shared" si="93"/>
        <v xml:space="preserve">  Naranjo amargo</v>
      </c>
      <c r="E465" s="5"/>
      <c r="F465" s="5"/>
      <c r="G465" s="5"/>
      <c r="H465" s="5"/>
    </row>
    <row r="466" spans="1:8" x14ac:dyDescent="0.3">
      <c r="A466" s="8" t="s">
        <v>128</v>
      </c>
      <c r="B466" s="8" t="str">
        <f>$A$465</f>
        <v xml:space="preserve"> Naranjo amargo</v>
      </c>
      <c r="C466" s="20" t="str">
        <f t="shared" si="93"/>
        <v xml:space="preserve"> Naranjo amargo A-Floración (ha)</v>
      </c>
      <c r="D466" s="20" t="s">
        <v>199</v>
      </c>
      <c r="E466" s="9">
        <v>0</v>
      </c>
      <c r="F466" s="9">
        <v>0</v>
      </c>
      <c r="G466" s="9">
        <v>0</v>
      </c>
      <c r="H466" s="9">
        <v>0</v>
      </c>
    </row>
    <row r="467" spans="1:8" x14ac:dyDescent="0.3">
      <c r="A467" s="8" t="s">
        <v>16</v>
      </c>
      <c r="B467" s="8" t="str">
        <f t="shared" ref="B467:B468" si="96">$A$465</f>
        <v xml:space="preserve"> Naranjo amargo</v>
      </c>
      <c r="C467" s="20" t="str">
        <f t="shared" si="93"/>
        <v xml:space="preserve"> Naranjo amargo B-Recolección (tn)</v>
      </c>
      <c r="D467" s="20" t="s">
        <v>199</v>
      </c>
      <c r="E467" s="9">
        <v>0</v>
      </c>
      <c r="F467" s="9">
        <v>0</v>
      </c>
      <c r="G467" s="9">
        <v>0</v>
      </c>
      <c r="H467" s="9">
        <v>0</v>
      </c>
    </row>
    <row r="468" spans="1:8" x14ac:dyDescent="0.3">
      <c r="A468" s="8" t="s">
        <v>17</v>
      </c>
      <c r="B468" s="8" t="str">
        <f t="shared" si="96"/>
        <v xml:space="preserve"> Naranjo amargo</v>
      </c>
      <c r="C468" s="20" t="str">
        <f t="shared" si="93"/>
        <v xml:space="preserve"> Naranjo amargo C-Comercialización (tn)</v>
      </c>
      <c r="D468" s="20" t="s">
        <v>199</v>
      </c>
      <c r="E468" s="9">
        <v>0</v>
      </c>
      <c r="F468" s="9">
        <v>0</v>
      </c>
      <c r="G468" s="9">
        <v>0</v>
      </c>
      <c r="H468" s="9">
        <v>0</v>
      </c>
    </row>
    <row r="469" spans="1:8" x14ac:dyDescent="0.3">
      <c r="A469" s="4" t="s">
        <v>139</v>
      </c>
      <c r="B469" s="13"/>
      <c r="C469" s="20" t="str">
        <f t="shared" si="93"/>
        <v xml:space="preserve">  Mandarino Satsuma</v>
      </c>
      <c r="E469" s="5"/>
      <c r="F469" s="5"/>
      <c r="G469" s="5"/>
      <c r="H469" s="5"/>
    </row>
    <row r="470" spans="1:8" x14ac:dyDescent="0.3">
      <c r="A470" s="8" t="s">
        <v>128</v>
      </c>
      <c r="B470" s="8" t="str">
        <f>$A$469</f>
        <v xml:space="preserve"> Mandarino Satsuma</v>
      </c>
      <c r="C470" s="20" t="str">
        <f t="shared" si="93"/>
        <v xml:space="preserve"> Mandarino Satsuma A-Floración (ha)</v>
      </c>
      <c r="D470" s="20" t="s">
        <v>199</v>
      </c>
      <c r="E470" s="9">
        <v>251</v>
      </c>
      <c r="F470" s="9">
        <v>5183</v>
      </c>
      <c r="G470" s="9">
        <v>96</v>
      </c>
      <c r="H470" s="9">
        <v>5530</v>
      </c>
    </row>
    <row r="471" spans="1:8" x14ac:dyDescent="0.3">
      <c r="A471" s="8" t="s">
        <v>16</v>
      </c>
      <c r="B471" s="8" t="str">
        <f t="shared" ref="B471:B472" si="97">$A$469</f>
        <v xml:space="preserve"> Mandarino Satsuma</v>
      </c>
      <c r="C471" s="20" t="str">
        <f t="shared" si="93"/>
        <v xml:space="preserve"> Mandarino Satsuma B-Recolección (tn)</v>
      </c>
      <c r="D471" s="20" t="s">
        <v>199</v>
      </c>
      <c r="E471" s="9">
        <v>5773</v>
      </c>
      <c r="F471" s="9">
        <v>124661</v>
      </c>
      <c r="G471" s="9">
        <v>2160</v>
      </c>
      <c r="H471" s="9">
        <v>132594</v>
      </c>
    </row>
    <row r="472" spans="1:8" x14ac:dyDescent="0.3">
      <c r="A472" s="8" t="s">
        <v>17</v>
      </c>
      <c r="B472" s="8" t="str">
        <f t="shared" si="97"/>
        <v xml:space="preserve"> Mandarino Satsuma</v>
      </c>
      <c r="C472" s="20" t="str">
        <f t="shared" si="93"/>
        <v xml:space="preserve"> Mandarino Satsuma C-Comercialización (tn)</v>
      </c>
      <c r="D472" s="20" t="s">
        <v>199</v>
      </c>
      <c r="E472" s="9">
        <v>5250</v>
      </c>
      <c r="F472" s="9">
        <v>110017</v>
      </c>
      <c r="G472" s="9">
        <v>2049</v>
      </c>
      <c r="H472" s="9">
        <v>117316</v>
      </c>
    </row>
    <row r="473" spans="1:8" x14ac:dyDescent="0.3">
      <c r="A473" s="4" t="s">
        <v>140</v>
      </c>
      <c r="B473" s="13"/>
      <c r="C473" s="20" t="str">
        <f t="shared" si="93"/>
        <v xml:space="preserve">  Mandarino Clementinas</v>
      </c>
      <c r="E473" s="5"/>
      <c r="F473" s="5"/>
      <c r="G473" s="5"/>
      <c r="H473" s="5"/>
    </row>
    <row r="474" spans="1:8" x14ac:dyDescent="0.3">
      <c r="A474" s="8" t="s">
        <v>128</v>
      </c>
      <c r="B474" s="8" t="str">
        <f>$A$473</f>
        <v xml:space="preserve"> Mandarino Clementinas</v>
      </c>
      <c r="C474" s="20" t="str">
        <f t="shared" si="93"/>
        <v xml:space="preserve"> Mandarino Clementinas A-Floración (ha)</v>
      </c>
      <c r="D474" s="20" t="s">
        <v>199</v>
      </c>
      <c r="E474" s="9">
        <v>2218</v>
      </c>
      <c r="F474" s="9">
        <v>21869</v>
      </c>
      <c r="G474" s="9">
        <v>25898</v>
      </c>
      <c r="H474" s="9">
        <v>49985</v>
      </c>
    </row>
    <row r="475" spans="1:8" x14ac:dyDescent="0.3">
      <c r="A475" s="8" t="s">
        <v>16</v>
      </c>
      <c r="B475" s="8" t="str">
        <f t="shared" ref="B475:B476" si="98">$A$473</f>
        <v xml:space="preserve"> Mandarino Clementinas</v>
      </c>
      <c r="C475" s="20" t="str">
        <f t="shared" si="93"/>
        <v xml:space="preserve"> Mandarino Clementinas B-Recolección (tn)</v>
      </c>
      <c r="D475" s="20" t="s">
        <v>199</v>
      </c>
      <c r="E475" s="9">
        <v>48906</v>
      </c>
      <c r="F475" s="9">
        <v>501073</v>
      </c>
      <c r="G475" s="9">
        <v>572773</v>
      </c>
      <c r="H475" s="9">
        <v>1122752</v>
      </c>
    </row>
    <row r="476" spans="1:8" x14ac:dyDescent="0.3">
      <c r="A476" s="8" t="s">
        <v>17</v>
      </c>
      <c r="B476" s="8" t="str">
        <f t="shared" si="98"/>
        <v xml:space="preserve"> Mandarino Clementinas</v>
      </c>
      <c r="C476" s="20" t="str">
        <f t="shared" si="93"/>
        <v xml:space="preserve"> Mandarino Clementinas C-Comercialización (tn)</v>
      </c>
      <c r="D476" s="20" t="s">
        <v>199</v>
      </c>
      <c r="E476" s="9">
        <v>43755</v>
      </c>
      <c r="F476" s="9">
        <v>444143</v>
      </c>
      <c r="G476" s="9">
        <v>509593</v>
      </c>
      <c r="H476" s="9">
        <v>997491</v>
      </c>
    </row>
    <row r="477" spans="1:8" x14ac:dyDescent="0.3">
      <c r="A477" s="4" t="s">
        <v>141</v>
      </c>
      <c r="B477" s="13"/>
      <c r="C477" s="20" t="str">
        <f t="shared" si="93"/>
        <v xml:space="preserve">  Mandarino otras mandarinas</v>
      </c>
      <c r="E477" s="5"/>
      <c r="F477" s="5"/>
      <c r="G477" s="5"/>
      <c r="H477" s="5"/>
    </row>
    <row r="478" spans="1:8" x14ac:dyDescent="0.3">
      <c r="A478" s="8" t="s">
        <v>128</v>
      </c>
      <c r="B478" s="8" t="str">
        <f>$A$477</f>
        <v xml:space="preserve"> Mandarino otras mandarinas</v>
      </c>
      <c r="C478" s="20" t="str">
        <f t="shared" si="93"/>
        <v xml:space="preserve"> Mandarino otras mandarinas A-Floración (ha)</v>
      </c>
      <c r="D478" s="20" t="s">
        <v>199</v>
      </c>
      <c r="E478" s="9">
        <v>3270</v>
      </c>
      <c r="F478" s="9">
        <v>9762</v>
      </c>
      <c r="G478" s="9">
        <v>2691</v>
      </c>
      <c r="H478" s="9">
        <v>15723</v>
      </c>
    </row>
    <row r="479" spans="1:8" x14ac:dyDescent="0.3">
      <c r="A479" s="8" t="s">
        <v>16</v>
      </c>
      <c r="B479" s="8" t="str">
        <f t="shared" ref="B479:B480" si="99">$A$477</f>
        <v xml:space="preserve"> Mandarino otras mandarinas</v>
      </c>
      <c r="C479" s="20" t="str">
        <f t="shared" si="93"/>
        <v xml:space="preserve"> Mandarino otras mandarinas B-Recolección (tn)</v>
      </c>
      <c r="D479" s="20" t="s">
        <v>199</v>
      </c>
      <c r="E479" s="9">
        <v>71955</v>
      </c>
      <c r="F479" s="9">
        <v>236729</v>
      </c>
      <c r="G479" s="9">
        <v>57788</v>
      </c>
      <c r="H479" s="9">
        <v>366472</v>
      </c>
    </row>
    <row r="480" spans="1:8" x14ac:dyDescent="0.3">
      <c r="A480" s="8" t="s">
        <v>17</v>
      </c>
      <c r="B480" s="8" t="str">
        <f t="shared" si="99"/>
        <v xml:space="preserve"> Mandarino otras mandarinas</v>
      </c>
      <c r="C480" s="20" t="str">
        <f t="shared" si="93"/>
        <v xml:space="preserve"> Mandarino otras mandarinas C-Comercialización (tn)</v>
      </c>
      <c r="D480" s="20" t="s">
        <v>199</v>
      </c>
      <c r="E480" s="9">
        <v>69392</v>
      </c>
      <c r="F480" s="9">
        <v>221029</v>
      </c>
      <c r="G480" s="9">
        <v>55339</v>
      </c>
      <c r="H480" s="9">
        <v>345760</v>
      </c>
    </row>
    <row r="481" spans="1:8" x14ac:dyDescent="0.3">
      <c r="A481" s="4" t="s">
        <v>142</v>
      </c>
      <c r="B481" s="13"/>
      <c r="C481" s="20" t="str">
        <f t="shared" si="93"/>
        <v xml:space="preserve">  Limonero Berna</v>
      </c>
      <c r="E481" s="5"/>
      <c r="F481" s="5"/>
      <c r="G481" s="5"/>
      <c r="H481" s="5"/>
    </row>
    <row r="482" spans="1:8" x14ac:dyDescent="0.3">
      <c r="A482" s="8" t="s">
        <v>128</v>
      </c>
      <c r="B482" s="8" t="str">
        <f>$A$481</f>
        <v xml:space="preserve"> Limonero Berna</v>
      </c>
      <c r="C482" s="20" t="str">
        <f t="shared" si="93"/>
        <v xml:space="preserve"> Limonero Berna A-Floración (ha)</v>
      </c>
      <c r="D482" s="20" t="s">
        <v>199</v>
      </c>
      <c r="E482" s="9">
        <v>3343</v>
      </c>
      <c r="F482" s="9">
        <v>9</v>
      </c>
      <c r="G482" s="9">
        <v>3</v>
      </c>
      <c r="H482" s="9">
        <v>3355</v>
      </c>
    </row>
    <row r="483" spans="1:8" x14ac:dyDescent="0.3">
      <c r="A483" s="8" t="s">
        <v>16</v>
      </c>
      <c r="B483" s="8" t="str">
        <f t="shared" ref="B483:B484" si="100">$A$481</f>
        <v xml:space="preserve"> Limonero Berna</v>
      </c>
      <c r="C483" s="20" t="str">
        <f t="shared" si="93"/>
        <v xml:space="preserve"> Limonero Berna B-Recolección (tn)</v>
      </c>
      <c r="D483" s="20" t="s">
        <v>199</v>
      </c>
      <c r="E483" s="9">
        <v>83593</v>
      </c>
      <c r="F483" s="9">
        <v>175</v>
      </c>
      <c r="G483" s="9">
        <v>122</v>
      </c>
      <c r="H483" s="9">
        <v>83890</v>
      </c>
    </row>
    <row r="484" spans="1:8" x14ac:dyDescent="0.3">
      <c r="A484" s="8" t="s">
        <v>17</v>
      </c>
      <c r="B484" s="8" t="str">
        <f t="shared" si="100"/>
        <v xml:space="preserve"> Limonero Berna</v>
      </c>
      <c r="C484" s="20" t="str">
        <f t="shared" si="93"/>
        <v xml:space="preserve"> Limonero Berna C-Comercialización (tn)</v>
      </c>
      <c r="D484" s="20" t="s">
        <v>199</v>
      </c>
      <c r="E484" s="9">
        <v>77115</v>
      </c>
      <c r="F484" s="9">
        <v>168</v>
      </c>
      <c r="G484" s="9">
        <v>116</v>
      </c>
      <c r="H484" s="9">
        <v>77399</v>
      </c>
    </row>
    <row r="485" spans="1:8" x14ac:dyDescent="0.3">
      <c r="A485" s="4" t="s">
        <v>143</v>
      </c>
      <c r="B485" s="13"/>
      <c r="C485" s="20" t="str">
        <f t="shared" si="93"/>
        <v xml:space="preserve">  Limonero Mesero</v>
      </c>
      <c r="E485" s="5"/>
      <c r="F485" s="5"/>
      <c r="G485" s="5"/>
      <c r="H485" s="5"/>
    </row>
    <row r="486" spans="1:8" x14ac:dyDescent="0.3">
      <c r="A486" s="8" t="s">
        <v>128</v>
      </c>
      <c r="B486" s="8" t="str">
        <f>$A$485</f>
        <v xml:space="preserve"> Limonero Mesero</v>
      </c>
      <c r="C486" s="20" t="str">
        <f t="shared" si="93"/>
        <v xml:space="preserve"> Limonero Mesero A-Floración (ha)</v>
      </c>
      <c r="D486" s="20" t="s">
        <v>199</v>
      </c>
      <c r="E486" s="9">
        <v>5497</v>
      </c>
      <c r="F486" s="9">
        <v>21</v>
      </c>
      <c r="G486" s="9">
        <v>17</v>
      </c>
      <c r="H486" s="9">
        <v>5535</v>
      </c>
    </row>
    <row r="487" spans="1:8" x14ac:dyDescent="0.3">
      <c r="A487" s="8" t="s">
        <v>16</v>
      </c>
      <c r="B487" s="8" t="str">
        <f t="shared" ref="B487:B488" si="101">$A$485</f>
        <v xml:space="preserve"> Limonero Mesero</v>
      </c>
      <c r="C487" s="20" t="str">
        <f t="shared" si="93"/>
        <v xml:space="preserve"> Limonero Mesero B-Recolección (tn)</v>
      </c>
      <c r="D487" s="20" t="s">
        <v>199</v>
      </c>
      <c r="E487" s="9">
        <v>201427</v>
      </c>
      <c r="F487" s="9">
        <v>790</v>
      </c>
      <c r="G487" s="9">
        <v>667</v>
      </c>
      <c r="H487" s="9">
        <v>202884</v>
      </c>
    </row>
    <row r="488" spans="1:8" x14ac:dyDescent="0.3">
      <c r="A488" s="8" t="s">
        <v>17</v>
      </c>
      <c r="B488" s="8" t="str">
        <f t="shared" si="101"/>
        <v xml:space="preserve"> Limonero Mesero</v>
      </c>
      <c r="C488" s="20" t="str">
        <f t="shared" si="93"/>
        <v xml:space="preserve"> Limonero Mesero C-Comercialización (tn)</v>
      </c>
      <c r="D488" s="20" t="s">
        <v>199</v>
      </c>
      <c r="E488" s="9">
        <v>198048</v>
      </c>
      <c r="F488" s="9">
        <v>779</v>
      </c>
      <c r="G488" s="9">
        <v>639</v>
      </c>
      <c r="H488" s="9">
        <v>199466</v>
      </c>
    </row>
    <row r="489" spans="1:8" x14ac:dyDescent="0.3">
      <c r="A489" s="4" t="s">
        <v>144</v>
      </c>
      <c r="B489" s="13"/>
      <c r="C489" s="20" t="str">
        <f t="shared" si="93"/>
        <v xml:space="preserve">  Pomelo</v>
      </c>
      <c r="E489" s="5"/>
      <c r="F489" s="5"/>
      <c r="G489" s="5"/>
      <c r="H489" s="5"/>
    </row>
    <row r="490" spans="1:8" x14ac:dyDescent="0.3">
      <c r="A490" s="8" t="s">
        <v>128</v>
      </c>
      <c r="B490" s="8" t="str">
        <f>$A$489</f>
        <v xml:space="preserve"> Pomelo</v>
      </c>
      <c r="C490" s="20" t="str">
        <f t="shared" si="93"/>
        <v xml:space="preserve"> Pomelo A-Floración (ha)</v>
      </c>
      <c r="D490" s="20" t="s">
        <v>199</v>
      </c>
      <c r="E490" s="9">
        <v>169</v>
      </c>
      <c r="F490" s="9">
        <v>353</v>
      </c>
      <c r="G490" s="9">
        <v>11</v>
      </c>
      <c r="H490" s="9">
        <v>533</v>
      </c>
    </row>
    <row r="491" spans="1:8" x14ac:dyDescent="0.3">
      <c r="A491" s="8" t="s">
        <v>16</v>
      </c>
      <c r="B491" s="8" t="str">
        <f t="shared" ref="B491:B492" si="102">$A$489</f>
        <v xml:space="preserve"> Pomelo</v>
      </c>
      <c r="C491" s="20" t="str">
        <f t="shared" si="93"/>
        <v xml:space="preserve"> Pomelo B-Recolección (tn)</v>
      </c>
      <c r="D491" s="20" t="s">
        <v>199</v>
      </c>
      <c r="E491" s="9">
        <v>6296</v>
      </c>
      <c r="F491" s="9">
        <v>12974</v>
      </c>
      <c r="G491" s="9">
        <v>313</v>
      </c>
      <c r="H491" s="9">
        <v>19583</v>
      </c>
    </row>
    <row r="492" spans="1:8" x14ac:dyDescent="0.3">
      <c r="A492" s="8" t="s">
        <v>17</v>
      </c>
      <c r="B492" s="8" t="str">
        <f t="shared" si="102"/>
        <v xml:space="preserve"> Pomelo</v>
      </c>
      <c r="C492" s="20" t="str">
        <f t="shared" si="93"/>
        <v xml:space="preserve"> Pomelo C-Comercialización (tn)</v>
      </c>
      <c r="D492" s="20" t="s">
        <v>199</v>
      </c>
      <c r="E492" s="9">
        <v>6233</v>
      </c>
      <c r="F492" s="9">
        <v>12855</v>
      </c>
      <c r="G492" s="9">
        <v>306</v>
      </c>
      <c r="H492" s="9">
        <v>19394</v>
      </c>
    </row>
    <row r="493" spans="1:8" x14ac:dyDescent="0.3">
      <c r="A493" s="4" t="s">
        <v>145</v>
      </c>
      <c r="B493" s="13"/>
      <c r="C493" s="20" t="str">
        <f t="shared" si="93"/>
        <v xml:space="preserve">  Manzano para sidra</v>
      </c>
      <c r="E493" s="5"/>
      <c r="F493" s="5"/>
      <c r="G493" s="5"/>
      <c r="H493" s="5"/>
    </row>
    <row r="494" spans="1:8" x14ac:dyDescent="0.3">
      <c r="A494" s="8" t="s">
        <v>128</v>
      </c>
      <c r="B494" s="8" t="str">
        <f>$A$493</f>
        <v xml:space="preserve"> Manzano para sidra</v>
      </c>
      <c r="C494" s="20" t="str">
        <f t="shared" si="93"/>
        <v xml:space="preserve"> Manzano para sidra A-Floración (ha)</v>
      </c>
      <c r="D494" s="20" t="s">
        <v>200</v>
      </c>
      <c r="E494" s="9">
        <v>0</v>
      </c>
      <c r="F494" s="9">
        <v>0</v>
      </c>
      <c r="G494" s="9">
        <v>0</v>
      </c>
      <c r="H494" s="9">
        <v>0</v>
      </c>
    </row>
    <row r="495" spans="1:8" x14ac:dyDescent="0.3">
      <c r="A495" s="8" t="s">
        <v>16</v>
      </c>
      <c r="B495" s="8" t="str">
        <f t="shared" ref="B495:B496" si="103">$A$493</f>
        <v xml:space="preserve"> Manzano para sidra</v>
      </c>
      <c r="C495" s="20" t="str">
        <f t="shared" si="93"/>
        <v xml:space="preserve"> Manzano para sidra B-Recolección (tn)</v>
      </c>
      <c r="D495" s="20" t="s">
        <v>200</v>
      </c>
      <c r="E495" s="9">
        <v>0</v>
      </c>
      <c r="F495" s="9">
        <v>0</v>
      </c>
      <c r="G495" s="9">
        <v>0</v>
      </c>
      <c r="H495" s="9">
        <v>0</v>
      </c>
    </row>
    <row r="496" spans="1:8" x14ac:dyDescent="0.3">
      <c r="A496" s="8" t="s">
        <v>17</v>
      </c>
      <c r="B496" s="8" t="str">
        <f t="shared" si="103"/>
        <v xml:space="preserve"> Manzano para sidra</v>
      </c>
      <c r="C496" s="20" t="str">
        <f t="shared" si="93"/>
        <v xml:space="preserve"> Manzano para sidra C-Comercialización (tn)</v>
      </c>
      <c r="D496" s="20" t="s">
        <v>200</v>
      </c>
      <c r="E496" s="9">
        <v>0</v>
      </c>
      <c r="F496" s="9">
        <v>0</v>
      </c>
      <c r="G496" s="9">
        <v>0</v>
      </c>
      <c r="H496" s="9">
        <v>0</v>
      </c>
    </row>
    <row r="497" spans="1:8" x14ac:dyDescent="0.3">
      <c r="A497" s="4" t="s">
        <v>146</v>
      </c>
      <c r="B497" s="13"/>
      <c r="C497" s="20" t="str">
        <f t="shared" si="93"/>
        <v xml:space="preserve">  Manzano variedad Starking</v>
      </c>
      <c r="E497" s="5"/>
      <c r="F497" s="5"/>
      <c r="G497" s="5"/>
      <c r="H497" s="5"/>
    </row>
    <row r="498" spans="1:8" x14ac:dyDescent="0.3">
      <c r="A498" s="8" t="s">
        <v>128</v>
      </c>
      <c r="B498" s="8" t="str">
        <f>$A$497</f>
        <v xml:space="preserve"> Manzano variedad Starking</v>
      </c>
      <c r="C498" s="20" t="str">
        <f t="shared" si="93"/>
        <v xml:space="preserve"> Manzano variedad Starking A-Floración (ha)</v>
      </c>
      <c r="D498" s="20" t="s">
        <v>200</v>
      </c>
      <c r="E498" s="9">
        <v>114</v>
      </c>
      <c r="F498" s="9">
        <v>15</v>
      </c>
      <c r="G498" s="9">
        <v>50</v>
      </c>
      <c r="H498" s="9">
        <v>179</v>
      </c>
    </row>
    <row r="499" spans="1:8" x14ac:dyDescent="0.3">
      <c r="A499" s="8" t="s">
        <v>16</v>
      </c>
      <c r="B499" s="8" t="str">
        <f t="shared" ref="B499:B500" si="104">$A$497</f>
        <v xml:space="preserve"> Manzano variedad Starking</v>
      </c>
      <c r="C499" s="20" t="str">
        <f t="shared" si="93"/>
        <v xml:space="preserve"> Manzano variedad Starking B-Recolección (tn)</v>
      </c>
      <c r="D499" s="20" t="s">
        <v>200</v>
      </c>
      <c r="E499" s="9">
        <v>1669</v>
      </c>
      <c r="F499" s="9">
        <v>171</v>
      </c>
      <c r="G499" s="9">
        <v>382</v>
      </c>
      <c r="H499" s="9">
        <v>2222</v>
      </c>
    </row>
    <row r="500" spans="1:8" x14ac:dyDescent="0.3">
      <c r="A500" s="8" t="s">
        <v>17</v>
      </c>
      <c r="B500" s="8" t="str">
        <f t="shared" si="104"/>
        <v xml:space="preserve"> Manzano variedad Starking</v>
      </c>
      <c r="C500" s="20" t="str">
        <f t="shared" si="93"/>
        <v xml:space="preserve"> Manzano variedad Starking C-Comercialización (tn)</v>
      </c>
      <c r="D500" s="20" t="s">
        <v>200</v>
      </c>
      <c r="E500" s="9">
        <v>1619</v>
      </c>
      <c r="F500" s="9">
        <v>170</v>
      </c>
      <c r="G500" s="9">
        <v>354</v>
      </c>
      <c r="H500" s="9">
        <v>2143</v>
      </c>
    </row>
    <row r="501" spans="1:8" x14ac:dyDescent="0.3">
      <c r="A501" s="4" t="s">
        <v>147</v>
      </c>
      <c r="B501" s="13"/>
      <c r="C501" s="20" t="str">
        <f t="shared" si="93"/>
        <v xml:space="preserve">  Manzano variedad Golden Delicius</v>
      </c>
      <c r="E501" s="5"/>
      <c r="F501" s="5"/>
      <c r="G501" s="5"/>
      <c r="H501" s="5"/>
    </row>
    <row r="502" spans="1:8" x14ac:dyDescent="0.3">
      <c r="A502" s="8" t="s">
        <v>128</v>
      </c>
      <c r="B502" s="8" t="str">
        <f>$A$501</f>
        <v xml:space="preserve"> Manzano variedad Golden Delicius</v>
      </c>
      <c r="C502" s="20" t="str">
        <f t="shared" si="93"/>
        <v xml:space="preserve"> Manzano variedad Golden Delicius A-Floración (ha)</v>
      </c>
      <c r="D502" s="20" t="s">
        <v>200</v>
      </c>
      <c r="E502" s="9">
        <v>57</v>
      </c>
      <c r="F502" s="9">
        <v>20</v>
      </c>
      <c r="G502" s="9">
        <v>30</v>
      </c>
      <c r="H502" s="9">
        <v>107</v>
      </c>
    </row>
    <row r="503" spans="1:8" x14ac:dyDescent="0.3">
      <c r="A503" s="8" t="s">
        <v>16</v>
      </c>
      <c r="B503" s="8" t="str">
        <f t="shared" ref="B503:B504" si="105">$A$501</f>
        <v xml:space="preserve"> Manzano variedad Golden Delicius</v>
      </c>
      <c r="C503" s="20" t="str">
        <f t="shared" si="93"/>
        <v xml:space="preserve"> Manzano variedad Golden Delicius B-Recolección (tn)</v>
      </c>
      <c r="D503" s="20" t="s">
        <v>200</v>
      </c>
      <c r="E503" s="9">
        <v>762</v>
      </c>
      <c r="F503" s="9">
        <v>258</v>
      </c>
      <c r="G503" s="9">
        <v>242</v>
      </c>
      <c r="H503" s="9">
        <v>1262</v>
      </c>
    </row>
    <row r="504" spans="1:8" x14ac:dyDescent="0.3">
      <c r="A504" s="8" t="s">
        <v>17</v>
      </c>
      <c r="B504" s="8" t="str">
        <f t="shared" si="105"/>
        <v xml:space="preserve"> Manzano variedad Golden Delicius</v>
      </c>
      <c r="C504" s="20" t="str">
        <f t="shared" si="93"/>
        <v xml:space="preserve"> Manzano variedad Golden Delicius C-Comercialización (tn)</v>
      </c>
      <c r="D504" s="20" t="s">
        <v>200</v>
      </c>
      <c r="E504" s="9">
        <v>736</v>
      </c>
      <c r="F504" s="9">
        <v>256</v>
      </c>
      <c r="G504" s="9">
        <v>224</v>
      </c>
      <c r="H504" s="9">
        <v>1216</v>
      </c>
    </row>
    <row r="505" spans="1:8" x14ac:dyDescent="0.3">
      <c r="A505" s="4" t="s">
        <v>148</v>
      </c>
      <c r="B505" s="13"/>
      <c r="C505" s="20" t="str">
        <f t="shared" si="93"/>
        <v xml:space="preserve">  Manzano Gala</v>
      </c>
      <c r="E505" s="5"/>
      <c r="F505" s="5"/>
      <c r="G505" s="5"/>
      <c r="H505" s="5"/>
    </row>
    <row r="506" spans="1:8" x14ac:dyDescent="0.3">
      <c r="A506" s="8" t="s">
        <v>128</v>
      </c>
      <c r="B506" s="8" t="str">
        <f>$A$505</f>
        <v xml:space="preserve"> Manzano Gala</v>
      </c>
      <c r="C506" s="20" t="str">
        <f t="shared" si="93"/>
        <v xml:space="preserve"> Manzano Gala A-Floración (ha)</v>
      </c>
      <c r="D506" s="20" t="s">
        <v>200</v>
      </c>
      <c r="E506" s="9">
        <v>14</v>
      </c>
      <c r="F506" s="9">
        <v>0</v>
      </c>
      <c r="G506" s="9">
        <v>0</v>
      </c>
      <c r="H506" s="9">
        <v>14</v>
      </c>
    </row>
    <row r="507" spans="1:8" x14ac:dyDescent="0.3">
      <c r="A507" s="8" t="s">
        <v>16</v>
      </c>
      <c r="B507" s="8" t="str">
        <f t="shared" ref="B507:B508" si="106">$A$505</f>
        <v xml:space="preserve"> Manzano Gala</v>
      </c>
      <c r="C507" s="20" t="str">
        <f t="shared" si="93"/>
        <v xml:space="preserve"> Manzano Gala B-Recolección (tn)</v>
      </c>
      <c r="D507" s="20" t="s">
        <v>200</v>
      </c>
      <c r="E507" s="9">
        <v>252</v>
      </c>
      <c r="F507" s="9">
        <v>0</v>
      </c>
      <c r="G507" s="9">
        <v>0</v>
      </c>
      <c r="H507" s="9">
        <v>252</v>
      </c>
    </row>
    <row r="508" spans="1:8" x14ac:dyDescent="0.3">
      <c r="A508" s="8" t="s">
        <v>17</v>
      </c>
      <c r="B508" s="8" t="str">
        <f t="shared" si="106"/>
        <v xml:space="preserve"> Manzano Gala</v>
      </c>
      <c r="C508" s="20" t="str">
        <f t="shared" si="93"/>
        <v xml:space="preserve"> Manzano Gala C-Comercialización (tn)</v>
      </c>
      <c r="D508" s="20" t="s">
        <v>200</v>
      </c>
      <c r="E508" s="9">
        <v>249</v>
      </c>
      <c r="F508" s="9">
        <v>0</v>
      </c>
      <c r="G508" s="9">
        <v>0</v>
      </c>
      <c r="H508" s="9">
        <v>249</v>
      </c>
    </row>
    <row r="509" spans="1:8" x14ac:dyDescent="0.3">
      <c r="A509" s="4" t="s">
        <v>149</v>
      </c>
      <c r="B509" s="13"/>
      <c r="C509" s="20" t="str">
        <f t="shared" si="93"/>
        <v xml:space="preserve">  Manzano Fuji</v>
      </c>
      <c r="E509" s="5"/>
      <c r="F509" s="5"/>
      <c r="G509" s="5"/>
      <c r="H509" s="5"/>
    </row>
    <row r="510" spans="1:8" x14ac:dyDescent="0.3">
      <c r="A510" s="8" t="s">
        <v>128</v>
      </c>
      <c r="B510" s="8" t="str">
        <f>$A$509</f>
        <v xml:space="preserve"> Manzano Fuji</v>
      </c>
      <c r="C510" s="20" t="str">
        <f t="shared" si="93"/>
        <v xml:space="preserve"> Manzano Fuji A-Floración (ha)</v>
      </c>
      <c r="D510" s="20" t="s">
        <v>200</v>
      </c>
      <c r="E510" s="9">
        <v>18</v>
      </c>
      <c r="F510" s="9">
        <v>0</v>
      </c>
      <c r="G510" s="9">
        <v>0</v>
      </c>
      <c r="H510" s="9">
        <v>18</v>
      </c>
    </row>
    <row r="511" spans="1:8" x14ac:dyDescent="0.3">
      <c r="A511" s="8" t="s">
        <v>16</v>
      </c>
      <c r="B511" s="8" t="str">
        <f t="shared" ref="B511:B512" si="107">$A$509</f>
        <v xml:space="preserve"> Manzano Fuji</v>
      </c>
      <c r="C511" s="20" t="str">
        <f t="shared" si="93"/>
        <v xml:space="preserve"> Manzano Fuji B-Recolección (tn)</v>
      </c>
      <c r="D511" s="20" t="s">
        <v>200</v>
      </c>
      <c r="E511" s="9">
        <v>324</v>
      </c>
      <c r="F511" s="9">
        <v>0</v>
      </c>
      <c r="G511" s="9">
        <v>0</v>
      </c>
      <c r="H511" s="9">
        <v>324</v>
      </c>
    </row>
    <row r="512" spans="1:8" x14ac:dyDescent="0.3">
      <c r="A512" s="8" t="s">
        <v>17</v>
      </c>
      <c r="B512" s="8" t="str">
        <f t="shared" si="107"/>
        <v xml:space="preserve"> Manzano Fuji</v>
      </c>
      <c r="C512" s="20" t="str">
        <f t="shared" si="93"/>
        <v xml:space="preserve"> Manzano Fuji C-Comercialización (tn)</v>
      </c>
      <c r="D512" s="20" t="s">
        <v>200</v>
      </c>
      <c r="E512" s="9">
        <v>308</v>
      </c>
      <c r="F512" s="9">
        <v>0</v>
      </c>
      <c r="G512" s="9">
        <v>0</v>
      </c>
      <c r="H512" s="9">
        <v>308</v>
      </c>
    </row>
    <row r="513" spans="1:8" x14ac:dyDescent="0.3">
      <c r="A513" s="4" t="s">
        <v>150</v>
      </c>
      <c r="B513" s="13"/>
      <c r="C513" s="20" t="str">
        <f t="shared" si="93"/>
        <v xml:space="preserve">  Otras manzanas</v>
      </c>
      <c r="E513" s="5"/>
      <c r="F513" s="5"/>
      <c r="G513" s="5"/>
      <c r="H513" s="5"/>
    </row>
    <row r="514" spans="1:8" x14ac:dyDescent="0.3">
      <c r="A514" s="8" t="s">
        <v>128</v>
      </c>
      <c r="B514" s="8" t="str">
        <f>$A$513</f>
        <v xml:space="preserve"> Otras manzanas</v>
      </c>
      <c r="C514" s="20" t="str">
        <f t="shared" si="93"/>
        <v xml:space="preserve"> Otras manzanas A-Floración (ha)</v>
      </c>
      <c r="D514" s="20" t="s">
        <v>200</v>
      </c>
      <c r="E514" s="9">
        <v>384</v>
      </c>
      <c r="F514" s="9">
        <v>138</v>
      </c>
      <c r="G514" s="9">
        <v>8</v>
      </c>
      <c r="H514" s="9">
        <v>530</v>
      </c>
    </row>
    <row r="515" spans="1:8" x14ac:dyDescent="0.3">
      <c r="A515" s="8" t="s">
        <v>16</v>
      </c>
      <c r="B515" s="8" t="str">
        <f t="shared" ref="B515:B516" si="108">$A$513</f>
        <v xml:space="preserve"> Otras manzanas</v>
      </c>
      <c r="C515" s="20" t="str">
        <f t="shared" si="93"/>
        <v xml:space="preserve"> Otras manzanas B-Recolección (tn)</v>
      </c>
      <c r="D515" s="20" t="s">
        <v>200</v>
      </c>
      <c r="E515" s="9">
        <v>4649</v>
      </c>
      <c r="F515" s="9">
        <v>1695</v>
      </c>
      <c r="G515" s="9">
        <v>60</v>
      </c>
      <c r="H515" s="9">
        <v>6404</v>
      </c>
    </row>
    <row r="516" spans="1:8" x14ac:dyDescent="0.3">
      <c r="A516" s="8" t="s">
        <v>17</v>
      </c>
      <c r="B516" s="8" t="str">
        <f t="shared" si="108"/>
        <v xml:space="preserve"> Otras manzanas</v>
      </c>
      <c r="C516" s="20" t="str">
        <f t="shared" si="93"/>
        <v xml:space="preserve"> Otras manzanas C-Comercialización (tn)</v>
      </c>
      <c r="D516" s="20" t="s">
        <v>200</v>
      </c>
      <c r="E516" s="9">
        <v>4536</v>
      </c>
      <c r="F516" s="9">
        <v>178</v>
      </c>
      <c r="G516" s="9">
        <v>56</v>
      </c>
      <c r="H516" s="9">
        <v>4770</v>
      </c>
    </row>
    <row r="517" spans="1:8" x14ac:dyDescent="0.3">
      <c r="A517" s="4" t="s">
        <v>151</v>
      </c>
      <c r="B517" s="13"/>
      <c r="C517" s="20" t="str">
        <f t="shared" si="93"/>
        <v xml:space="preserve">  Peral variedad Limonera</v>
      </c>
      <c r="E517" s="5"/>
      <c r="F517" s="5"/>
      <c r="G517" s="5"/>
      <c r="H517" s="5"/>
    </row>
    <row r="518" spans="1:8" x14ac:dyDescent="0.3">
      <c r="A518" s="8" t="s">
        <v>128</v>
      </c>
      <c r="B518" s="8" t="str">
        <f>$A$517</f>
        <v xml:space="preserve"> Peral variedad Limonera</v>
      </c>
      <c r="C518" s="20" t="str">
        <f t="shared" si="93"/>
        <v xml:space="preserve"> Peral variedad Limonera A-Floración (ha)</v>
      </c>
      <c r="D518" s="20" t="s">
        <v>200</v>
      </c>
      <c r="E518" s="9">
        <v>4</v>
      </c>
      <c r="F518" s="9">
        <v>0</v>
      </c>
      <c r="G518" s="9">
        <v>0</v>
      </c>
      <c r="H518" s="9">
        <v>4</v>
      </c>
    </row>
    <row r="519" spans="1:8" x14ac:dyDescent="0.3">
      <c r="A519" s="8" t="s">
        <v>16</v>
      </c>
      <c r="B519" s="8" t="str">
        <f t="shared" ref="B519:B520" si="109">$A$517</f>
        <v xml:space="preserve"> Peral variedad Limonera</v>
      </c>
      <c r="C519" s="20" t="str">
        <f t="shared" ref="C519:C582" si="110">_xlfn.CONCAT(B519&amp;" "&amp;A519)</f>
        <v xml:space="preserve"> Peral variedad Limonera B-Recolección (tn)</v>
      </c>
      <c r="D519" s="20" t="s">
        <v>200</v>
      </c>
      <c r="E519" s="9">
        <v>59</v>
      </c>
      <c r="F519" s="9">
        <v>0</v>
      </c>
      <c r="G519" s="9">
        <v>0</v>
      </c>
      <c r="H519" s="9">
        <v>59</v>
      </c>
    </row>
    <row r="520" spans="1:8" x14ac:dyDescent="0.3">
      <c r="A520" s="8" t="s">
        <v>17</v>
      </c>
      <c r="B520" s="8" t="str">
        <f t="shared" si="109"/>
        <v xml:space="preserve"> Peral variedad Limonera</v>
      </c>
      <c r="C520" s="20" t="str">
        <f t="shared" si="110"/>
        <v xml:space="preserve"> Peral variedad Limonera C-Comercialización (tn)</v>
      </c>
      <c r="D520" s="20" t="s">
        <v>200</v>
      </c>
      <c r="E520" s="9">
        <v>55</v>
      </c>
      <c r="F520" s="9">
        <v>0</v>
      </c>
      <c r="G520" s="9">
        <v>0</v>
      </c>
      <c r="H520" s="9">
        <v>55</v>
      </c>
    </row>
    <row r="521" spans="1:8" x14ac:dyDescent="0.3">
      <c r="A521" s="4" t="s">
        <v>152</v>
      </c>
      <c r="B521" s="13"/>
      <c r="C521" s="20" t="str">
        <f t="shared" si="110"/>
        <v xml:space="preserve">  Peral variedad Ercolini</v>
      </c>
      <c r="E521" s="5"/>
      <c r="F521" s="5"/>
      <c r="G521" s="5"/>
      <c r="H521" s="5"/>
    </row>
    <row r="522" spans="1:8" x14ac:dyDescent="0.3">
      <c r="A522" s="8" t="s">
        <v>128</v>
      </c>
      <c r="B522" s="8" t="str">
        <f>$A$521</f>
        <v xml:space="preserve"> Peral variedad Ercolini</v>
      </c>
      <c r="C522" s="20" t="str">
        <f t="shared" si="110"/>
        <v xml:space="preserve"> Peral variedad Ercolini A-Floración (ha)</v>
      </c>
      <c r="D522" s="20" t="s">
        <v>200</v>
      </c>
      <c r="E522" s="9">
        <v>100</v>
      </c>
      <c r="F522" s="9">
        <v>48</v>
      </c>
      <c r="G522" s="9">
        <v>54</v>
      </c>
      <c r="H522" s="9">
        <v>202</v>
      </c>
    </row>
    <row r="523" spans="1:8" x14ac:dyDescent="0.3">
      <c r="A523" s="8" t="s">
        <v>16</v>
      </c>
      <c r="B523" s="8" t="str">
        <f t="shared" ref="B523:B524" si="111">$A$521</f>
        <v xml:space="preserve"> Peral variedad Ercolini</v>
      </c>
      <c r="C523" s="20" t="str">
        <f t="shared" si="110"/>
        <v xml:space="preserve"> Peral variedad Ercolini B-Recolección (tn)</v>
      </c>
      <c r="D523" s="20" t="s">
        <v>200</v>
      </c>
      <c r="E523" s="9">
        <v>1479</v>
      </c>
      <c r="F523" s="9">
        <v>385</v>
      </c>
      <c r="G523" s="9">
        <v>512</v>
      </c>
      <c r="H523" s="9">
        <v>2376</v>
      </c>
    </row>
    <row r="524" spans="1:8" x14ac:dyDescent="0.3">
      <c r="A524" s="8" t="s">
        <v>17</v>
      </c>
      <c r="B524" s="8" t="str">
        <f t="shared" si="111"/>
        <v xml:space="preserve"> Peral variedad Ercolini</v>
      </c>
      <c r="C524" s="20" t="str">
        <f t="shared" si="110"/>
        <v xml:space="preserve"> Peral variedad Ercolini C-Comercialización (tn)</v>
      </c>
      <c r="D524" s="20" t="s">
        <v>200</v>
      </c>
      <c r="E524" s="9">
        <v>1418</v>
      </c>
      <c r="F524" s="9">
        <v>347</v>
      </c>
      <c r="G524" s="9">
        <v>474</v>
      </c>
      <c r="H524" s="9">
        <v>2239</v>
      </c>
    </row>
    <row r="525" spans="1:8" x14ac:dyDescent="0.3">
      <c r="A525" s="4" t="s">
        <v>153</v>
      </c>
      <c r="B525" s="13"/>
      <c r="C525" s="20" t="str">
        <f t="shared" si="110"/>
        <v xml:space="preserve">  Peral variedad Blanquilla</v>
      </c>
      <c r="E525" s="5"/>
      <c r="F525" s="5"/>
      <c r="G525" s="5"/>
      <c r="H525" s="5"/>
    </row>
    <row r="526" spans="1:8" x14ac:dyDescent="0.3">
      <c r="A526" s="8" t="s">
        <v>128</v>
      </c>
      <c r="B526" s="8" t="str">
        <f>$A$525</f>
        <v xml:space="preserve"> Peral variedad Blanquilla</v>
      </c>
      <c r="C526" s="20" t="str">
        <f t="shared" si="110"/>
        <v xml:space="preserve"> Peral variedad Blanquilla A-Floración (ha)</v>
      </c>
      <c r="D526" s="20" t="s">
        <v>200</v>
      </c>
      <c r="E526" s="9">
        <v>62</v>
      </c>
      <c r="F526" s="9">
        <v>15</v>
      </c>
      <c r="G526" s="9">
        <v>50</v>
      </c>
      <c r="H526" s="9">
        <v>127</v>
      </c>
    </row>
    <row r="527" spans="1:8" x14ac:dyDescent="0.3">
      <c r="A527" s="8" t="s">
        <v>16</v>
      </c>
      <c r="B527" s="8" t="str">
        <f t="shared" ref="B527:B528" si="112">$A$525</f>
        <v xml:space="preserve"> Peral variedad Blanquilla</v>
      </c>
      <c r="C527" s="20" t="str">
        <f t="shared" si="110"/>
        <v xml:space="preserve"> Peral variedad Blanquilla B-Recolección (tn)</v>
      </c>
      <c r="D527" s="20" t="s">
        <v>200</v>
      </c>
      <c r="E527" s="9">
        <v>838</v>
      </c>
      <c r="F527" s="9">
        <v>97</v>
      </c>
      <c r="G527" s="9">
        <v>462</v>
      </c>
      <c r="H527" s="9">
        <v>1397</v>
      </c>
    </row>
    <row r="528" spans="1:8" x14ac:dyDescent="0.3">
      <c r="A528" s="8" t="s">
        <v>17</v>
      </c>
      <c r="B528" s="8" t="str">
        <f t="shared" si="112"/>
        <v xml:space="preserve"> Peral variedad Blanquilla</v>
      </c>
      <c r="C528" s="20" t="str">
        <f t="shared" si="110"/>
        <v xml:space="preserve"> Peral variedad Blanquilla C-Comercialización (tn)</v>
      </c>
      <c r="D528" s="20" t="s">
        <v>200</v>
      </c>
      <c r="E528" s="9">
        <v>804</v>
      </c>
      <c r="F528" s="9">
        <v>88</v>
      </c>
      <c r="G528" s="9">
        <v>427</v>
      </c>
      <c r="H528" s="9">
        <v>1319</v>
      </c>
    </row>
    <row r="529" spans="1:8" x14ac:dyDescent="0.3">
      <c r="A529" s="4" t="s">
        <v>154</v>
      </c>
      <c r="B529" s="13"/>
      <c r="C529" s="20" t="str">
        <f t="shared" si="110"/>
        <v xml:space="preserve">  Peral variedad Conferencia</v>
      </c>
      <c r="E529" s="5"/>
      <c r="F529" s="5"/>
      <c r="G529" s="5"/>
      <c r="H529" s="5"/>
    </row>
    <row r="530" spans="1:8" x14ac:dyDescent="0.3">
      <c r="A530" s="8" t="s">
        <v>128</v>
      </c>
      <c r="B530" s="8" t="str">
        <f>$A$529</f>
        <v xml:space="preserve"> Peral variedad Conferencia</v>
      </c>
      <c r="C530" s="20" t="str">
        <f t="shared" si="110"/>
        <v xml:space="preserve"> Peral variedad Conferencia A-Floración (ha)</v>
      </c>
      <c r="D530" s="20" t="s">
        <v>200</v>
      </c>
      <c r="E530" s="9">
        <v>1</v>
      </c>
      <c r="F530" s="9">
        <v>0</v>
      </c>
      <c r="G530" s="9">
        <v>0</v>
      </c>
      <c r="H530" s="9">
        <v>1</v>
      </c>
    </row>
    <row r="531" spans="1:8" x14ac:dyDescent="0.3">
      <c r="A531" s="8" t="s">
        <v>16</v>
      </c>
      <c r="B531" s="8" t="str">
        <f t="shared" ref="B531:B532" si="113">$A$529</f>
        <v xml:space="preserve"> Peral variedad Conferencia</v>
      </c>
      <c r="C531" s="20" t="str">
        <f t="shared" si="110"/>
        <v xml:space="preserve"> Peral variedad Conferencia B-Recolección (tn)</v>
      </c>
      <c r="D531" s="20" t="s">
        <v>200</v>
      </c>
      <c r="E531" s="9">
        <v>20</v>
      </c>
      <c r="F531" s="9">
        <v>0</v>
      </c>
      <c r="G531" s="9">
        <v>0</v>
      </c>
      <c r="H531" s="9">
        <v>20</v>
      </c>
    </row>
    <row r="532" spans="1:8" x14ac:dyDescent="0.3">
      <c r="A532" s="8" t="s">
        <v>17</v>
      </c>
      <c r="B532" s="8" t="str">
        <f t="shared" si="113"/>
        <v xml:space="preserve"> Peral variedad Conferencia</v>
      </c>
      <c r="C532" s="20" t="str">
        <f t="shared" si="110"/>
        <v xml:space="preserve"> Peral variedad Conferencia C-Comercialización (tn)</v>
      </c>
      <c r="D532" s="20" t="s">
        <v>200</v>
      </c>
      <c r="E532" s="9">
        <v>19</v>
      </c>
      <c r="F532" s="9">
        <v>0</v>
      </c>
      <c r="G532" s="9">
        <v>0</v>
      </c>
      <c r="H532" s="9">
        <v>19</v>
      </c>
    </row>
    <row r="533" spans="1:8" x14ac:dyDescent="0.3">
      <c r="A533" s="4" t="s">
        <v>155</v>
      </c>
      <c r="B533" s="13"/>
      <c r="C533" s="20" t="str">
        <f t="shared" si="110"/>
        <v xml:space="preserve">  Otras peras</v>
      </c>
      <c r="E533" s="5"/>
      <c r="F533" s="5"/>
      <c r="G533" s="5"/>
      <c r="H533" s="5"/>
    </row>
    <row r="534" spans="1:8" x14ac:dyDescent="0.3">
      <c r="A534" s="8" t="s">
        <v>128</v>
      </c>
      <c r="B534" s="8" t="str">
        <f>$A$533</f>
        <v xml:space="preserve"> Otras peras</v>
      </c>
      <c r="C534" s="20" t="str">
        <f t="shared" si="110"/>
        <v xml:space="preserve"> Otras peras A-Floración (ha)</v>
      </c>
      <c r="D534" s="20" t="s">
        <v>200</v>
      </c>
      <c r="E534" s="9">
        <v>120</v>
      </c>
      <c r="F534" s="9">
        <v>16</v>
      </c>
      <c r="G534" s="9">
        <v>30</v>
      </c>
      <c r="H534" s="9">
        <v>166</v>
      </c>
    </row>
    <row r="535" spans="1:8" x14ac:dyDescent="0.3">
      <c r="A535" s="8" t="s">
        <v>16</v>
      </c>
      <c r="B535" s="8" t="str">
        <f t="shared" ref="B535:B536" si="114">$A$533</f>
        <v xml:space="preserve"> Otras peras</v>
      </c>
      <c r="C535" s="20" t="str">
        <f t="shared" si="110"/>
        <v xml:space="preserve"> Otras peras B-Recolección (tn)</v>
      </c>
      <c r="D535" s="20" t="s">
        <v>200</v>
      </c>
      <c r="E535" s="9">
        <v>1545</v>
      </c>
      <c r="F535" s="9">
        <v>104</v>
      </c>
      <c r="G535" s="9">
        <v>285</v>
      </c>
      <c r="H535" s="9">
        <v>1934</v>
      </c>
    </row>
    <row r="536" spans="1:8" x14ac:dyDescent="0.3">
      <c r="A536" s="8" t="s">
        <v>17</v>
      </c>
      <c r="B536" s="8" t="str">
        <f t="shared" si="114"/>
        <v xml:space="preserve"> Otras peras</v>
      </c>
      <c r="C536" s="20" t="str">
        <f t="shared" si="110"/>
        <v xml:space="preserve"> Otras peras C-Comercialización (tn)</v>
      </c>
      <c r="D536" s="20" t="s">
        <v>200</v>
      </c>
      <c r="E536" s="9">
        <v>1489</v>
      </c>
      <c r="F536" s="9">
        <v>94</v>
      </c>
      <c r="G536" s="9">
        <v>264</v>
      </c>
      <c r="H536" s="9">
        <v>1847</v>
      </c>
    </row>
    <row r="537" spans="1:8" x14ac:dyDescent="0.3">
      <c r="A537" s="4" t="s">
        <v>156</v>
      </c>
      <c r="B537" s="13"/>
      <c r="C537" s="20" t="str">
        <f t="shared" si="110"/>
        <v xml:space="preserve">  Membrillero</v>
      </c>
      <c r="E537" s="5"/>
      <c r="F537" s="5"/>
      <c r="G537" s="5"/>
      <c r="H537" s="5"/>
    </row>
    <row r="538" spans="1:8" x14ac:dyDescent="0.3">
      <c r="A538" s="8" t="s">
        <v>128</v>
      </c>
      <c r="B538" s="8" t="str">
        <f>$A$537</f>
        <v xml:space="preserve"> Membrillero</v>
      </c>
      <c r="C538" s="20" t="str">
        <f t="shared" si="110"/>
        <v xml:space="preserve"> Membrillero A-Floración (ha)</v>
      </c>
      <c r="D538" s="20" t="s">
        <v>200</v>
      </c>
      <c r="E538" s="9">
        <v>25</v>
      </c>
      <c r="F538" s="9">
        <v>0</v>
      </c>
      <c r="G538" s="9">
        <v>8</v>
      </c>
      <c r="H538" s="9">
        <v>33</v>
      </c>
    </row>
    <row r="539" spans="1:8" x14ac:dyDescent="0.3">
      <c r="A539" s="8" t="s">
        <v>16</v>
      </c>
      <c r="B539" s="8" t="str">
        <f t="shared" ref="B539:B540" si="115">$A$537</f>
        <v xml:space="preserve"> Membrillero</v>
      </c>
      <c r="C539" s="20" t="str">
        <f t="shared" si="110"/>
        <v xml:space="preserve"> Membrillero B-Recolección (tn)</v>
      </c>
      <c r="D539" s="20" t="s">
        <v>200</v>
      </c>
      <c r="E539" s="9">
        <v>213</v>
      </c>
      <c r="F539" s="9">
        <v>0</v>
      </c>
      <c r="G539" s="9">
        <v>59</v>
      </c>
      <c r="H539" s="9">
        <v>272</v>
      </c>
    </row>
    <row r="540" spans="1:8" x14ac:dyDescent="0.3">
      <c r="A540" s="8" t="s">
        <v>17</v>
      </c>
      <c r="B540" s="8" t="str">
        <f t="shared" si="115"/>
        <v xml:space="preserve"> Membrillero</v>
      </c>
      <c r="C540" s="20" t="str">
        <f t="shared" si="110"/>
        <v xml:space="preserve"> Membrillero C-Comercialización (tn)</v>
      </c>
      <c r="D540" s="20" t="s">
        <v>200</v>
      </c>
      <c r="E540" s="9">
        <v>188</v>
      </c>
      <c r="F540" s="9">
        <v>0</v>
      </c>
      <c r="G540" s="9">
        <v>49</v>
      </c>
      <c r="H540" s="9">
        <v>237</v>
      </c>
    </row>
    <row r="541" spans="1:8" x14ac:dyDescent="0.3">
      <c r="A541" s="4" t="s">
        <v>157</v>
      </c>
      <c r="B541" s="13"/>
      <c r="C541" s="20" t="str">
        <f t="shared" si="110"/>
        <v xml:space="preserve">  Nispero</v>
      </c>
      <c r="E541" s="5"/>
      <c r="F541" s="5"/>
      <c r="G541" s="5"/>
      <c r="H541" s="5"/>
    </row>
    <row r="542" spans="1:8" x14ac:dyDescent="0.3">
      <c r="A542" s="8" t="s">
        <v>128</v>
      </c>
      <c r="B542" s="8" t="str">
        <f>$A$541</f>
        <v xml:space="preserve"> Nispero</v>
      </c>
      <c r="C542" s="20" t="str">
        <f t="shared" si="110"/>
        <v xml:space="preserve"> Nispero A-Floración (ha)</v>
      </c>
      <c r="D542" s="20" t="s">
        <v>200</v>
      </c>
      <c r="E542" s="9">
        <v>939</v>
      </c>
      <c r="F542" s="9">
        <v>55</v>
      </c>
      <c r="G542" s="9">
        <v>182</v>
      </c>
      <c r="H542" s="9">
        <v>1176</v>
      </c>
    </row>
    <row r="543" spans="1:8" x14ac:dyDescent="0.3">
      <c r="A543" s="8" t="s">
        <v>16</v>
      </c>
      <c r="B543" s="8" t="str">
        <f t="shared" ref="B543:B544" si="116">$A$541</f>
        <v xml:space="preserve"> Nispero</v>
      </c>
      <c r="C543" s="20" t="str">
        <f t="shared" si="110"/>
        <v xml:space="preserve"> Nispero B-Recolección (tn)</v>
      </c>
      <c r="D543" s="20" t="s">
        <v>200</v>
      </c>
      <c r="E543" s="9">
        <v>14172</v>
      </c>
      <c r="F543" s="9">
        <v>230</v>
      </c>
      <c r="G543" s="9">
        <v>884</v>
      </c>
      <c r="H543" s="9">
        <v>15286</v>
      </c>
    </row>
    <row r="544" spans="1:8" x14ac:dyDescent="0.3">
      <c r="A544" s="8" t="s">
        <v>17</v>
      </c>
      <c r="B544" s="8" t="str">
        <f t="shared" si="116"/>
        <v xml:space="preserve"> Nispero</v>
      </c>
      <c r="C544" s="20" t="str">
        <f t="shared" si="110"/>
        <v xml:space="preserve"> Nispero C-Comercialización (tn)</v>
      </c>
      <c r="D544" s="20" t="s">
        <v>200</v>
      </c>
      <c r="E544" s="9">
        <v>13445</v>
      </c>
      <c r="F544" s="9">
        <v>226</v>
      </c>
      <c r="G544" s="9">
        <v>797</v>
      </c>
      <c r="H544" s="9">
        <v>14468</v>
      </c>
    </row>
    <row r="545" spans="1:8" x14ac:dyDescent="0.3">
      <c r="A545" s="4" t="s">
        <v>158</v>
      </c>
      <c r="B545" s="13"/>
      <c r="C545" s="20" t="str">
        <f t="shared" si="110"/>
        <v xml:space="preserve">  Albaricoquero</v>
      </c>
      <c r="E545" s="5"/>
      <c r="F545" s="5"/>
      <c r="G545" s="5"/>
      <c r="H545" s="5"/>
    </row>
    <row r="546" spans="1:8" x14ac:dyDescent="0.3">
      <c r="A546" s="8" t="s">
        <v>128</v>
      </c>
      <c r="B546" s="8" t="str">
        <f>$A$545</f>
        <v xml:space="preserve"> Albaricoquero</v>
      </c>
      <c r="C546" s="20" t="str">
        <f t="shared" si="110"/>
        <v xml:space="preserve"> Albaricoquero A-Floración (ha)</v>
      </c>
      <c r="D546" s="20" t="s">
        <v>200</v>
      </c>
      <c r="E546" s="9">
        <v>308</v>
      </c>
      <c r="F546" s="9">
        <v>2531</v>
      </c>
      <c r="G546" s="9">
        <v>200</v>
      </c>
      <c r="H546" s="9">
        <v>3039</v>
      </c>
    </row>
    <row r="547" spans="1:8" x14ac:dyDescent="0.3">
      <c r="A547" s="8" t="s">
        <v>16</v>
      </c>
      <c r="B547" s="8" t="str">
        <f t="shared" ref="B547:B548" si="117">$A$545</f>
        <v xml:space="preserve"> Albaricoquero</v>
      </c>
      <c r="C547" s="20" t="str">
        <f t="shared" si="110"/>
        <v xml:space="preserve"> Albaricoquero B-Recolección (tn)</v>
      </c>
      <c r="D547" s="20" t="s">
        <v>200</v>
      </c>
      <c r="E547" s="9">
        <v>2590</v>
      </c>
      <c r="F547" s="9">
        <v>9620</v>
      </c>
      <c r="G547" s="9">
        <v>935</v>
      </c>
      <c r="H547" s="9">
        <v>13145</v>
      </c>
    </row>
    <row r="548" spans="1:8" x14ac:dyDescent="0.3">
      <c r="A548" s="8" t="s">
        <v>17</v>
      </c>
      <c r="B548" s="8" t="str">
        <f t="shared" si="117"/>
        <v xml:space="preserve"> Albaricoquero</v>
      </c>
      <c r="C548" s="20" t="str">
        <f t="shared" si="110"/>
        <v xml:space="preserve"> Albaricoquero C-Comercialización (tn)</v>
      </c>
      <c r="D548" s="20" t="s">
        <v>200</v>
      </c>
      <c r="E548" s="9">
        <v>2505</v>
      </c>
      <c r="F548" s="9">
        <v>8929</v>
      </c>
      <c r="G548" s="9">
        <v>864</v>
      </c>
      <c r="H548" s="9">
        <v>12298</v>
      </c>
    </row>
    <row r="549" spans="1:8" x14ac:dyDescent="0.3">
      <c r="A549" s="4" t="s">
        <v>159</v>
      </c>
      <c r="B549" s="13"/>
      <c r="C549" s="20" t="str">
        <f t="shared" si="110"/>
        <v xml:space="preserve">  Cerezo y guindo</v>
      </c>
      <c r="E549" s="5"/>
      <c r="F549" s="5"/>
      <c r="G549" s="5"/>
      <c r="H549" s="5"/>
    </row>
    <row r="550" spans="1:8" x14ac:dyDescent="0.3">
      <c r="A550" s="8" t="s">
        <v>128</v>
      </c>
      <c r="B550" s="8" t="str">
        <f>$A$549</f>
        <v xml:space="preserve"> Cerezo y guindo</v>
      </c>
      <c r="C550" s="20" t="str">
        <f t="shared" si="110"/>
        <v xml:space="preserve"> Cerezo y guindo A-Floración (ha)</v>
      </c>
      <c r="D550" s="20" t="s">
        <v>200</v>
      </c>
      <c r="E550" s="9">
        <v>1853</v>
      </c>
      <c r="F550" s="9">
        <v>42</v>
      </c>
      <c r="G550" s="9">
        <v>672</v>
      </c>
      <c r="H550" s="9">
        <v>2567</v>
      </c>
    </row>
    <row r="551" spans="1:8" x14ac:dyDescent="0.3">
      <c r="A551" s="8" t="s">
        <v>16</v>
      </c>
      <c r="B551" s="8" t="str">
        <f t="shared" ref="B551:B552" si="118">$A$549</f>
        <v xml:space="preserve"> Cerezo y guindo</v>
      </c>
      <c r="C551" s="20" t="str">
        <f t="shared" si="110"/>
        <v xml:space="preserve"> Cerezo y guindo B-Recolección (tn)</v>
      </c>
      <c r="D551" s="20" t="s">
        <v>200</v>
      </c>
      <c r="E551" s="9">
        <v>4965</v>
      </c>
      <c r="F551" s="9">
        <v>97</v>
      </c>
      <c r="G551" s="9">
        <v>1031</v>
      </c>
      <c r="H551" s="9">
        <v>6093</v>
      </c>
    </row>
    <row r="552" spans="1:8" x14ac:dyDescent="0.3">
      <c r="A552" s="8" t="s">
        <v>17</v>
      </c>
      <c r="B552" s="8" t="str">
        <f t="shared" si="118"/>
        <v xml:space="preserve"> Cerezo y guindo</v>
      </c>
      <c r="C552" s="20" t="str">
        <f t="shared" si="110"/>
        <v xml:space="preserve"> Cerezo y guindo C-Comercialización (tn)</v>
      </c>
      <c r="D552" s="20" t="s">
        <v>200</v>
      </c>
      <c r="E552" s="9">
        <v>4840</v>
      </c>
      <c r="F552" s="9">
        <v>96</v>
      </c>
      <c r="G552" s="9">
        <v>903</v>
      </c>
      <c r="H552" s="9">
        <v>5839</v>
      </c>
    </row>
    <row r="553" spans="1:8" x14ac:dyDescent="0.3">
      <c r="A553" s="4" t="s">
        <v>160</v>
      </c>
      <c r="B553" s="13"/>
      <c r="C553" s="20" t="str">
        <f t="shared" si="110"/>
        <v xml:space="preserve">  Melocotonero</v>
      </c>
      <c r="E553" s="5"/>
      <c r="F553" s="5"/>
      <c r="G553" s="5"/>
      <c r="H553" s="5"/>
    </row>
    <row r="554" spans="1:8" x14ac:dyDescent="0.3">
      <c r="A554" s="8" t="s">
        <v>128</v>
      </c>
      <c r="B554" s="8" t="str">
        <f>$A$553</f>
        <v xml:space="preserve"> Melocotonero</v>
      </c>
      <c r="C554" s="20" t="str">
        <f t="shared" si="110"/>
        <v xml:space="preserve"> Melocotonero A-Floración (ha)</v>
      </c>
      <c r="D554" s="20" t="s">
        <v>200</v>
      </c>
      <c r="E554" s="9">
        <v>366</v>
      </c>
      <c r="F554" s="9">
        <v>1343</v>
      </c>
      <c r="G554" s="9">
        <v>326</v>
      </c>
      <c r="H554" s="9">
        <v>2035</v>
      </c>
    </row>
    <row r="555" spans="1:8" x14ac:dyDescent="0.3">
      <c r="A555" s="8" t="s">
        <v>16</v>
      </c>
      <c r="B555" s="8" t="str">
        <f t="shared" ref="B555:B556" si="119">$A$553</f>
        <v xml:space="preserve"> Melocotonero</v>
      </c>
      <c r="C555" s="20" t="str">
        <f t="shared" si="110"/>
        <v xml:space="preserve"> Melocotonero B-Recolección (tn)</v>
      </c>
      <c r="D555" s="20" t="s">
        <v>200</v>
      </c>
      <c r="E555" s="9">
        <v>3260</v>
      </c>
      <c r="F555" s="9">
        <v>8665</v>
      </c>
      <c r="G555" s="9">
        <v>1840</v>
      </c>
      <c r="H555" s="9">
        <v>13765</v>
      </c>
    </row>
    <row r="556" spans="1:8" x14ac:dyDescent="0.3">
      <c r="A556" s="8" t="s">
        <v>17</v>
      </c>
      <c r="B556" s="8" t="str">
        <f t="shared" si="119"/>
        <v xml:space="preserve"> Melocotonero</v>
      </c>
      <c r="C556" s="20" t="str">
        <f t="shared" si="110"/>
        <v xml:space="preserve"> Melocotonero C-Comercialización (tn)</v>
      </c>
      <c r="D556" s="20" t="s">
        <v>200</v>
      </c>
      <c r="E556" s="9">
        <v>3189</v>
      </c>
      <c r="F556" s="9">
        <v>7470</v>
      </c>
      <c r="G556" s="9">
        <v>1707</v>
      </c>
      <c r="H556" s="9">
        <v>12366</v>
      </c>
    </row>
    <row r="557" spans="1:8" x14ac:dyDescent="0.3">
      <c r="A557" s="4" t="s">
        <v>161</v>
      </c>
      <c r="B557" s="13"/>
      <c r="C557" s="20" t="str">
        <f t="shared" si="110"/>
        <v xml:space="preserve">  Nectarina</v>
      </c>
      <c r="E557" s="5"/>
      <c r="F557" s="5"/>
      <c r="G557" s="5"/>
      <c r="H557" s="5"/>
    </row>
    <row r="558" spans="1:8" x14ac:dyDescent="0.3">
      <c r="A558" s="8" t="s">
        <v>128</v>
      </c>
      <c r="B558" s="8" t="str">
        <f>$A$557</f>
        <v xml:space="preserve"> Nectarina</v>
      </c>
      <c r="C558" s="20" t="str">
        <f t="shared" si="110"/>
        <v xml:space="preserve"> Nectarina A-Floración (ha)</v>
      </c>
      <c r="D558" s="20" t="s">
        <v>200</v>
      </c>
      <c r="E558" s="9">
        <v>77</v>
      </c>
      <c r="F558" s="9">
        <v>2837</v>
      </c>
      <c r="G558" s="9">
        <v>12</v>
      </c>
      <c r="H558" s="9">
        <v>2926</v>
      </c>
    </row>
    <row r="559" spans="1:8" x14ac:dyDescent="0.3">
      <c r="A559" s="8" t="s">
        <v>16</v>
      </c>
      <c r="B559" s="8" t="str">
        <f t="shared" ref="B559:B560" si="120">$A$557</f>
        <v xml:space="preserve"> Nectarina</v>
      </c>
      <c r="C559" s="20" t="str">
        <f t="shared" si="110"/>
        <v xml:space="preserve"> Nectarina B-Recolección (tn)</v>
      </c>
      <c r="D559" s="20" t="s">
        <v>200</v>
      </c>
      <c r="E559" s="9">
        <v>1224</v>
      </c>
      <c r="F559" s="9">
        <v>16720</v>
      </c>
      <c r="G559" s="9">
        <v>60</v>
      </c>
      <c r="H559" s="9">
        <v>18004</v>
      </c>
    </row>
    <row r="560" spans="1:8" x14ac:dyDescent="0.3">
      <c r="A560" s="8" t="s">
        <v>17</v>
      </c>
      <c r="B560" s="8" t="str">
        <f t="shared" si="120"/>
        <v xml:space="preserve"> Nectarina</v>
      </c>
      <c r="C560" s="20" t="str">
        <f t="shared" si="110"/>
        <v xml:space="preserve"> Nectarina C-Comercialización (tn)</v>
      </c>
      <c r="D560" s="20" t="s">
        <v>200</v>
      </c>
      <c r="E560" s="9">
        <v>1196</v>
      </c>
      <c r="F560" s="9">
        <v>15960</v>
      </c>
      <c r="G560" s="9">
        <v>56</v>
      </c>
      <c r="H560" s="9">
        <v>17212</v>
      </c>
    </row>
    <row r="561" spans="1:8" x14ac:dyDescent="0.3">
      <c r="A561" s="4" t="s">
        <v>162</v>
      </c>
      <c r="B561" s="13"/>
      <c r="C561" s="20" t="str">
        <f t="shared" si="110"/>
        <v xml:space="preserve">  Ciruelo</v>
      </c>
      <c r="E561" s="5"/>
      <c r="F561" s="5"/>
      <c r="G561" s="5"/>
      <c r="H561" s="5"/>
    </row>
    <row r="562" spans="1:8" x14ac:dyDescent="0.3">
      <c r="A562" s="8" t="s">
        <v>128</v>
      </c>
      <c r="B562" s="8" t="str">
        <f>$A$561</f>
        <v xml:space="preserve"> Ciruelo</v>
      </c>
      <c r="C562" s="20" t="str">
        <f t="shared" si="110"/>
        <v xml:space="preserve"> Ciruelo A-Floración (ha)</v>
      </c>
      <c r="D562" s="20" t="s">
        <v>200</v>
      </c>
      <c r="E562" s="9">
        <v>407</v>
      </c>
      <c r="F562" s="9">
        <v>1404</v>
      </c>
      <c r="G562" s="9">
        <v>108</v>
      </c>
      <c r="H562" s="9">
        <v>1919</v>
      </c>
    </row>
    <row r="563" spans="1:8" x14ac:dyDescent="0.3">
      <c r="A563" s="8" t="s">
        <v>16</v>
      </c>
      <c r="B563" s="8" t="str">
        <f t="shared" ref="B563:B564" si="121">$A$561</f>
        <v xml:space="preserve"> Ciruelo</v>
      </c>
      <c r="C563" s="20" t="str">
        <f t="shared" si="110"/>
        <v xml:space="preserve"> Ciruelo B-Recolección (tn)</v>
      </c>
      <c r="D563" s="20" t="s">
        <v>200</v>
      </c>
      <c r="E563" s="9">
        <v>3709</v>
      </c>
      <c r="F563" s="9">
        <v>3622</v>
      </c>
      <c r="G563" s="9">
        <v>619</v>
      </c>
      <c r="H563" s="9">
        <v>7950</v>
      </c>
    </row>
    <row r="564" spans="1:8" x14ac:dyDescent="0.3">
      <c r="A564" s="8" t="s">
        <v>17</v>
      </c>
      <c r="B564" s="8" t="str">
        <f t="shared" si="121"/>
        <v xml:space="preserve"> Ciruelo</v>
      </c>
      <c r="C564" s="20" t="str">
        <f t="shared" si="110"/>
        <v xml:space="preserve"> Ciruelo C-Comercialización (tn)</v>
      </c>
      <c r="D564" s="20" t="s">
        <v>200</v>
      </c>
      <c r="E564" s="9">
        <v>3614</v>
      </c>
      <c r="F564" s="9">
        <v>3351</v>
      </c>
      <c r="G564" s="9">
        <v>549</v>
      </c>
      <c r="H564" s="9">
        <v>7514</v>
      </c>
    </row>
    <row r="565" spans="1:8" x14ac:dyDescent="0.3">
      <c r="A565" s="4" t="s">
        <v>163</v>
      </c>
      <c r="B565" s="13"/>
      <c r="C565" s="20" t="str">
        <f t="shared" si="110"/>
        <v xml:space="preserve">  Higuera</v>
      </c>
      <c r="E565" s="5"/>
      <c r="F565" s="5"/>
      <c r="G565" s="5"/>
      <c r="H565" s="5"/>
    </row>
    <row r="566" spans="1:8" x14ac:dyDescent="0.3">
      <c r="A566" s="8" t="s">
        <v>128</v>
      </c>
      <c r="B566" s="8" t="str">
        <f>$A$565</f>
        <v xml:space="preserve"> Higuera</v>
      </c>
      <c r="C566" s="20" t="str">
        <f t="shared" si="110"/>
        <v xml:space="preserve"> Higuera A-Floración (ha)</v>
      </c>
      <c r="D566" s="20" t="s">
        <v>200</v>
      </c>
      <c r="E566" s="9">
        <v>466</v>
      </c>
      <c r="F566" s="9">
        <v>41</v>
      </c>
      <c r="G566" s="9">
        <v>7</v>
      </c>
      <c r="H566" s="9">
        <v>514</v>
      </c>
    </row>
    <row r="567" spans="1:8" x14ac:dyDescent="0.3">
      <c r="A567" s="8" t="s">
        <v>16</v>
      </c>
      <c r="B567" s="8" t="str">
        <f t="shared" ref="B567:B568" si="122">$A$565</f>
        <v xml:space="preserve"> Higuera</v>
      </c>
      <c r="C567" s="20" t="str">
        <f t="shared" si="110"/>
        <v xml:space="preserve"> Higuera B-Recolección (tn)</v>
      </c>
      <c r="D567" s="20" t="s">
        <v>200</v>
      </c>
      <c r="E567" s="9">
        <v>2432</v>
      </c>
      <c r="F567" s="9">
        <v>468</v>
      </c>
      <c r="G567" s="9">
        <v>9</v>
      </c>
      <c r="H567" s="9">
        <v>2909</v>
      </c>
    </row>
    <row r="568" spans="1:8" x14ac:dyDescent="0.3">
      <c r="A568" s="8" t="s">
        <v>17</v>
      </c>
      <c r="B568" s="8" t="str">
        <f t="shared" si="122"/>
        <v xml:space="preserve"> Higuera</v>
      </c>
      <c r="C568" s="20" t="str">
        <f t="shared" si="110"/>
        <v xml:space="preserve"> Higuera C-Comercialización (tn)</v>
      </c>
      <c r="D568" s="20" t="s">
        <v>200</v>
      </c>
      <c r="E568" s="9">
        <v>2386</v>
      </c>
      <c r="F568" s="9">
        <v>460</v>
      </c>
      <c r="G568" s="9">
        <v>7</v>
      </c>
      <c r="H568" s="9">
        <v>2853</v>
      </c>
    </row>
    <row r="569" spans="1:8" x14ac:dyDescent="0.3">
      <c r="A569" s="4" t="s">
        <v>164</v>
      </c>
      <c r="B569" s="13"/>
      <c r="C569" s="20" t="str">
        <f t="shared" si="110"/>
        <v xml:space="preserve">  Chirimoyo</v>
      </c>
      <c r="E569" s="5"/>
      <c r="F569" s="5"/>
      <c r="G569" s="5"/>
      <c r="H569" s="5"/>
    </row>
    <row r="570" spans="1:8" x14ac:dyDescent="0.3">
      <c r="A570" s="8" t="s">
        <v>128</v>
      </c>
      <c r="B570" s="8" t="str">
        <f>$A$569</f>
        <v xml:space="preserve"> Chirimoyo</v>
      </c>
      <c r="C570" s="20" t="str">
        <f t="shared" si="110"/>
        <v xml:space="preserve"> Chirimoyo A-Floración (ha)</v>
      </c>
      <c r="D570" s="20" t="s">
        <v>200</v>
      </c>
      <c r="E570" s="9">
        <v>7</v>
      </c>
      <c r="F570" s="9">
        <v>0</v>
      </c>
      <c r="G570" s="9">
        <v>0</v>
      </c>
      <c r="H570" s="9">
        <v>7</v>
      </c>
    </row>
    <row r="571" spans="1:8" x14ac:dyDescent="0.3">
      <c r="A571" s="8" t="s">
        <v>16</v>
      </c>
      <c r="B571" s="8" t="str">
        <f t="shared" ref="B571:B572" si="123">$A$569</f>
        <v xml:space="preserve"> Chirimoyo</v>
      </c>
      <c r="C571" s="20" t="str">
        <f t="shared" si="110"/>
        <v xml:space="preserve"> Chirimoyo B-Recolección (tn)</v>
      </c>
      <c r="D571" s="20" t="s">
        <v>200</v>
      </c>
      <c r="E571" s="9">
        <v>90</v>
      </c>
      <c r="F571" s="9">
        <v>0</v>
      </c>
      <c r="G571" s="9">
        <v>0</v>
      </c>
      <c r="H571" s="9">
        <v>90</v>
      </c>
    </row>
    <row r="572" spans="1:8" x14ac:dyDescent="0.3">
      <c r="A572" s="8" t="s">
        <v>17</v>
      </c>
      <c r="B572" s="8" t="str">
        <f t="shared" si="123"/>
        <v xml:space="preserve"> Chirimoyo</v>
      </c>
      <c r="C572" s="20" t="str">
        <f t="shared" si="110"/>
        <v xml:space="preserve"> Chirimoyo C-Comercialización (tn)</v>
      </c>
      <c r="D572" s="20" t="s">
        <v>200</v>
      </c>
      <c r="E572" s="9">
        <v>83</v>
      </c>
      <c r="F572" s="9">
        <v>0</v>
      </c>
      <c r="G572" s="9">
        <v>0</v>
      </c>
      <c r="H572" s="9">
        <v>83</v>
      </c>
    </row>
    <row r="573" spans="1:8" x14ac:dyDescent="0.3">
      <c r="A573" s="4" t="s">
        <v>165</v>
      </c>
      <c r="B573" s="13"/>
      <c r="C573" s="20" t="str">
        <f t="shared" si="110"/>
        <v xml:space="preserve">  Granado</v>
      </c>
      <c r="E573" s="5"/>
      <c r="F573" s="5"/>
      <c r="G573" s="5"/>
      <c r="H573" s="5"/>
    </row>
    <row r="574" spans="1:8" x14ac:dyDescent="0.3">
      <c r="A574" s="8" t="s">
        <v>128</v>
      </c>
      <c r="B574" s="8" t="str">
        <f>$A$573</f>
        <v xml:space="preserve"> Granado</v>
      </c>
      <c r="C574" s="20" t="str">
        <f t="shared" si="110"/>
        <v xml:space="preserve"> Granado A-Floración (ha)</v>
      </c>
      <c r="D574" s="20" t="s">
        <v>200</v>
      </c>
      <c r="E574" s="9">
        <v>2360</v>
      </c>
      <c r="F574" s="9">
        <v>186</v>
      </c>
      <c r="G574" s="9">
        <v>17</v>
      </c>
      <c r="H574" s="9">
        <v>2563</v>
      </c>
    </row>
    <row r="575" spans="1:8" x14ac:dyDescent="0.3">
      <c r="A575" s="8" t="s">
        <v>16</v>
      </c>
      <c r="B575" s="8" t="str">
        <f t="shared" ref="B575:B576" si="124">$A$573</f>
        <v xml:space="preserve"> Granado</v>
      </c>
      <c r="C575" s="20" t="str">
        <f t="shared" si="110"/>
        <v xml:space="preserve"> Granado B-Recolección (tn)</v>
      </c>
      <c r="D575" s="20" t="s">
        <v>200</v>
      </c>
      <c r="E575" s="9">
        <v>41117</v>
      </c>
      <c r="F575" s="9">
        <v>3767</v>
      </c>
      <c r="G575" s="9">
        <v>63</v>
      </c>
      <c r="H575" s="9">
        <v>44947</v>
      </c>
    </row>
    <row r="576" spans="1:8" x14ac:dyDescent="0.3">
      <c r="A576" s="8" t="s">
        <v>17</v>
      </c>
      <c r="B576" s="8" t="str">
        <f t="shared" si="124"/>
        <v xml:space="preserve"> Granado</v>
      </c>
      <c r="C576" s="20" t="str">
        <f t="shared" si="110"/>
        <v xml:space="preserve"> Granado C-Comercialización (tn)</v>
      </c>
      <c r="D576" s="20" t="s">
        <v>200</v>
      </c>
      <c r="E576" s="9">
        <v>39869</v>
      </c>
      <c r="F576" s="9">
        <v>3635</v>
      </c>
      <c r="G576" s="9">
        <v>58</v>
      </c>
      <c r="H576" s="9">
        <v>43562</v>
      </c>
    </row>
    <row r="577" spans="1:8" x14ac:dyDescent="0.3">
      <c r="A577" s="4" t="s">
        <v>166</v>
      </c>
      <c r="B577" s="13"/>
      <c r="C577" s="20" t="str">
        <f t="shared" si="110"/>
        <v xml:space="preserve">  Aguacate</v>
      </c>
      <c r="E577" s="5"/>
      <c r="F577" s="5"/>
      <c r="G577" s="5"/>
      <c r="H577" s="5"/>
    </row>
    <row r="578" spans="1:8" x14ac:dyDescent="0.3">
      <c r="A578" s="8" t="s">
        <v>128</v>
      </c>
      <c r="B578" s="8" t="str">
        <f>$A$577</f>
        <v xml:space="preserve"> Aguacate</v>
      </c>
      <c r="C578" s="20" t="str">
        <f t="shared" si="110"/>
        <v xml:space="preserve"> Aguacate A-Floración (ha)</v>
      </c>
      <c r="D578" s="20" t="s">
        <v>200</v>
      </c>
      <c r="E578" s="9">
        <v>119</v>
      </c>
      <c r="F578" s="9">
        <v>55</v>
      </c>
      <c r="G578" s="9">
        <v>3</v>
      </c>
      <c r="H578" s="9">
        <v>177</v>
      </c>
    </row>
    <row r="579" spans="1:8" x14ac:dyDescent="0.3">
      <c r="A579" s="8" t="s">
        <v>16</v>
      </c>
      <c r="B579" s="8" t="str">
        <f t="shared" ref="B579:B580" si="125">$A$577</f>
        <v xml:space="preserve"> Aguacate</v>
      </c>
      <c r="C579" s="20" t="str">
        <f t="shared" si="110"/>
        <v xml:space="preserve"> Aguacate B-Recolección (tn)</v>
      </c>
      <c r="D579" s="20" t="s">
        <v>200</v>
      </c>
      <c r="E579" s="9">
        <v>1077</v>
      </c>
      <c r="F579" s="9">
        <v>253</v>
      </c>
      <c r="G579" s="9">
        <v>40</v>
      </c>
      <c r="H579" s="9">
        <v>1370</v>
      </c>
    </row>
    <row r="580" spans="1:8" x14ac:dyDescent="0.3">
      <c r="A580" s="8" t="s">
        <v>17</v>
      </c>
      <c r="B580" s="8" t="str">
        <f t="shared" si="125"/>
        <v xml:space="preserve"> Aguacate</v>
      </c>
      <c r="C580" s="20" t="str">
        <f t="shared" si="110"/>
        <v xml:space="preserve"> Aguacate C-Comercialización (tn)</v>
      </c>
      <c r="D580" s="20" t="s">
        <v>200</v>
      </c>
      <c r="E580" s="9">
        <v>1057</v>
      </c>
      <c r="F580" s="9">
        <v>251</v>
      </c>
      <c r="G580" s="9">
        <v>37</v>
      </c>
      <c r="H580" s="9">
        <v>1345</v>
      </c>
    </row>
    <row r="581" spans="1:8" x14ac:dyDescent="0.3">
      <c r="A581" s="4" t="s">
        <v>167</v>
      </c>
      <c r="B581" s="13"/>
      <c r="C581" s="20" t="str">
        <f t="shared" si="110"/>
        <v xml:space="preserve">  Platanera</v>
      </c>
      <c r="E581" s="5"/>
      <c r="F581" s="5"/>
      <c r="G581" s="5"/>
      <c r="H581" s="5"/>
    </row>
    <row r="582" spans="1:8" x14ac:dyDescent="0.3">
      <c r="A582" s="8" t="s">
        <v>128</v>
      </c>
      <c r="B582" s="8" t="str">
        <f>$A$581</f>
        <v xml:space="preserve"> Platanera</v>
      </c>
      <c r="C582" s="20" t="str">
        <f t="shared" si="110"/>
        <v xml:space="preserve"> Platanera A-Floración (ha)</v>
      </c>
      <c r="D582" s="20" t="s">
        <v>200</v>
      </c>
      <c r="E582" s="9">
        <v>0</v>
      </c>
      <c r="F582" s="9">
        <v>0</v>
      </c>
      <c r="G582" s="9">
        <v>0</v>
      </c>
      <c r="H582" s="9">
        <v>0</v>
      </c>
    </row>
    <row r="583" spans="1:8" x14ac:dyDescent="0.3">
      <c r="A583" s="8" t="s">
        <v>16</v>
      </c>
      <c r="B583" s="8" t="str">
        <f t="shared" ref="B583:B584" si="126">$A$581</f>
        <v xml:space="preserve"> Platanera</v>
      </c>
      <c r="C583" s="20" t="str">
        <f t="shared" ref="C583:C640" si="127">_xlfn.CONCAT(B583&amp;" "&amp;A583)</f>
        <v xml:space="preserve"> Platanera B-Recolección (tn)</v>
      </c>
      <c r="D583" s="20" t="s">
        <v>200</v>
      </c>
      <c r="E583" s="9">
        <v>0</v>
      </c>
      <c r="F583" s="9">
        <v>0</v>
      </c>
      <c r="G583" s="9">
        <v>0</v>
      </c>
      <c r="H583" s="9">
        <v>0</v>
      </c>
    </row>
    <row r="584" spans="1:8" x14ac:dyDescent="0.3">
      <c r="A584" s="8" t="s">
        <v>17</v>
      </c>
      <c r="B584" s="8" t="str">
        <f t="shared" si="126"/>
        <v xml:space="preserve"> Platanera</v>
      </c>
      <c r="C584" s="20" t="str">
        <f t="shared" si="127"/>
        <v xml:space="preserve"> Platanera C-Comercialización (tn)</v>
      </c>
      <c r="D584" s="20" t="s">
        <v>200</v>
      </c>
      <c r="E584" s="9">
        <v>0</v>
      </c>
      <c r="F584" s="9">
        <v>0</v>
      </c>
      <c r="G584" s="9">
        <v>0</v>
      </c>
      <c r="H584" s="9">
        <v>0</v>
      </c>
    </row>
    <row r="585" spans="1:8" x14ac:dyDescent="0.3">
      <c r="A585" s="4" t="s">
        <v>168</v>
      </c>
      <c r="B585" s="13"/>
      <c r="C585" s="20" t="str">
        <f t="shared" si="127"/>
        <v xml:space="preserve">  Kiwi</v>
      </c>
      <c r="E585" s="5"/>
      <c r="F585" s="5"/>
      <c r="G585" s="5"/>
      <c r="H585" s="5"/>
    </row>
    <row r="586" spans="1:8" x14ac:dyDescent="0.3">
      <c r="A586" s="8" t="s">
        <v>128</v>
      </c>
      <c r="B586" s="8" t="str">
        <f>$A$585</f>
        <v xml:space="preserve"> Kiwi</v>
      </c>
      <c r="C586" s="20" t="str">
        <f t="shared" si="127"/>
        <v xml:space="preserve"> Kiwi A-Floración (ha)</v>
      </c>
      <c r="D586" s="20" t="s">
        <v>200</v>
      </c>
      <c r="E586" s="9">
        <v>0</v>
      </c>
      <c r="F586" s="9">
        <v>57</v>
      </c>
      <c r="G586" s="9">
        <v>2</v>
      </c>
      <c r="H586" s="9">
        <v>59</v>
      </c>
    </row>
    <row r="587" spans="1:8" x14ac:dyDescent="0.3">
      <c r="A587" s="8" t="s">
        <v>16</v>
      </c>
      <c r="B587" s="8" t="str">
        <f t="shared" ref="B587:B588" si="128">$A$585</f>
        <v xml:space="preserve"> Kiwi</v>
      </c>
      <c r="C587" s="20" t="str">
        <f t="shared" si="127"/>
        <v xml:space="preserve"> Kiwi B-Recolección (tn)</v>
      </c>
      <c r="D587" s="20" t="s">
        <v>200</v>
      </c>
      <c r="E587" s="9">
        <v>0</v>
      </c>
      <c r="F587" s="9">
        <v>2065</v>
      </c>
      <c r="G587" s="9">
        <v>33</v>
      </c>
      <c r="H587" s="9">
        <v>2098</v>
      </c>
    </row>
    <row r="588" spans="1:8" x14ac:dyDescent="0.3">
      <c r="A588" s="8" t="s">
        <v>17</v>
      </c>
      <c r="B588" s="8" t="str">
        <f t="shared" si="128"/>
        <v xml:space="preserve"> Kiwi</v>
      </c>
      <c r="C588" s="20" t="str">
        <f t="shared" si="127"/>
        <v xml:space="preserve"> Kiwi C-Comercialización (tn)</v>
      </c>
      <c r="D588" s="20" t="s">
        <v>200</v>
      </c>
      <c r="E588" s="9">
        <v>0</v>
      </c>
      <c r="F588" s="9">
        <v>1961</v>
      </c>
      <c r="G588" s="9">
        <v>30</v>
      </c>
      <c r="H588" s="9">
        <v>1991</v>
      </c>
    </row>
    <row r="589" spans="1:8" x14ac:dyDescent="0.3">
      <c r="A589" s="4" t="s">
        <v>169</v>
      </c>
      <c r="B589" s="13"/>
      <c r="C589" s="20" t="str">
        <f t="shared" si="127"/>
        <v xml:space="preserve">  Mango</v>
      </c>
      <c r="E589" s="5"/>
      <c r="F589" s="5"/>
      <c r="G589" s="5"/>
      <c r="H589" s="5"/>
    </row>
    <row r="590" spans="1:8" x14ac:dyDescent="0.3">
      <c r="A590" s="8" t="s">
        <v>128</v>
      </c>
      <c r="B590" s="8" t="str">
        <f>$A$589</f>
        <v xml:space="preserve"> Mango</v>
      </c>
      <c r="C590" s="20" t="str">
        <f t="shared" si="127"/>
        <v xml:space="preserve"> Mango A-Floración (ha)</v>
      </c>
      <c r="D590" s="20" t="s">
        <v>200</v>
      </c>
      <c r="E590" s="9">
        <v>0</v>
      </c>
      <c r="F590" s="9">
        <v>0</v>
      </c>
      <c r="G590" s="9">
        <v>0</v>
      </c>
      <c r="H590" s="9">
        <v>0</v>
      </c>
    </row>
    <row r="591" spans="1:8" x14ac:dyDescent="0.3">
      <c r="A591" s="8" t="s">
        <v>16</v>
      </c>
      <c r="B591" s="8" t="str">
        <f t="shared" ref="B591:B592" si="129">$A$589</f>
        <v xml:space="preserve"> Mango</v>
      </c>
      <c r="C591" s="20" t="str">
        <f t="shared" si="127"/>
        <v xml:space="preserve"> Mango B-Recolección (tn)</v>
      </c>
      <c r="D591" s="20" t="s">
        <v>200</v>
      </c>
      <c r="E591" s="9">
        <v>0</v>
      </c>
      <c r="F591" s="9">
        <v>0</v>
      </c>
      <c r="G591" s="9">
        <v>0</v>
      </c>
      <c r="H591" s="9">
        <v>0</v>
      </c>
    </row>
    <row r="592" spans="1:8" x14ac:dyDescent="0.3">
      <c r="A592" s="8" t="s">
        <v>17</v>
      </c>
      <c r="B592" s="8" t="str">
        <f t="shared" si="129"/>
        <v xml:space="preserve"> Mango</v>
      </c>
      <c r="C592" s="20" t="str">
        <f t="shared" si="127"/>
        <v xml:space="preserve"> Mango C-Comercialización (tn)</v>
      </c>
      <c r="D592" s="20" t="s">
        <v>200</v>
      </c>
      <c r="E592" s="9">
        <v>0</v>
      </c>
      <c r="F592" s="9">
        <v>0</v>
      </c>
      <c r="G592" s="9">
        <v>0</v>
      </c>
      <c r="H592" s="9">
        <v>0</v>
      </c>
    </row>
    <row r="593" spans="1:8" x14ac:dyDescent="0.3">
      <c r="A593" s="4" t="s">
        <v>170</v>
      </c>
      <c r="B593" s="13"/>
      <c r="C593" s="20" t="str">
        <f t="shared" si="127"/>
        <v xml:space="preserve">  Caqui</v>
      </c>
      <c r="E593" s="5"/>
      <c r="F593" s="5"/>
      <c r="G593" s="5"/>
      <c r="H593" s="5"/>
    </row>
    <row r="594" spans="1:8" x14ac:dyDescent="0.3">
      <c r="A594" s="8" t="s">
        <v>128</v>
      </c>
      <c r="B594" s="8" t="str">
        <f>$A$593</f>
        <v xml:space="preserve"> Caqui</v>
      </c>
      <c r="C594" s="20" t="str">
        <f t="shared" si="127"/>
        <v xml:space="preserve"> Caqui A-Floración (ha)</v>
      </c>
      <c r="D594" s="20" t="s">
        <v>200</v>
      </c>
      <c r="E594" s="9">
        <v>38</v>
      </c>
      <c r="F594" s="9">
        <v>9296</v>
      </c>
      <c r="G594" s="9">
        <v>139</v>
      </c>
      <c r="H594" s="9">
        <v>9473</v>
      </c>
    </row>
    <row r="595" spans="1:8" x14ac:dyDescent="0.3">
      <c r="A595" s="8" t="s">
        <v>16</v>
      </c>
      <c r="B595" s="8" t="str">
        <f t="shared" ref="B595:B596" si="130">$A$593</f>
        <v xml:space="preserve"> Caqui</v>
      </c>
      <c r="C595" s="20" t="str">
        <f t="shared" si="127"/>
        <v xml:space="preserve"> Caqui B-Recolección (tn)</v>
      </c>
      <c r="D595" s="20" t="s">
        <v>200</v>
      </c>
      <c r="E595" s="9">
        <v>451</v>
      </c>
      <c r="F595" s="9">
        <v>291199</v>
      </c>
      <c r="G595" s="9">
        <v>1662</v>
      </c>
      <c r="H595" s="9">
        <v>293312</v>
      </c>
    </row>
    <row r="596" spans="1:8" x14ac:dyDescent="0.3">
      <c r="A596" s="8" t="s">
        <v>17</v>
      </c>
      <c r="B596" s="8" t="str">
        <f t="shared" si="130"/>
        <v xml:space="preserve"> Caqui</v>
      </c>
      <c r="C596" s="20" t="str">
        <f t="shared" si="127"/>
        <v xml:space="preserve"> Caqui C-Comercialización (tn)</v>
      </c>
      <c r="D596" s="20" t="s">
        <v>200</v>
      </c>
      <c r="E596" s="9">
        <v>442</v>
      </c>
      <c r="F596" s="9">
        <v>258530</v>
      </c>
      <c r="G596" s="9">
        <v>1546</v>
      </c>
      <c r="H596" s="9">
        <v>260518</v>
      </c>
    </row>
    <row r="597" spans="1:8" x14ac:dyDescent="0.3">
      <c r="A597" s="4" t="s">
        <v>171</v>
      </c>
      <c r="B597" s="13"/>
      <c r="C597" s="20" t="str">
        <f t="shared" si="127"/>
        <v xml:space="preserve">  Frambueso</v>
      </c>
      <c r="E597" s="5"/>
      <c r="F597" s="5"/>
      <c r="G597" s="5"/>
      <c r="H597" s="5"/>
    </row>
    <row r="598" spans="1:8" x14ac:dyDescent="0.3">
      <c r="A598" s="8" t="s">
        <v>128</v>
      </c>
      <c r="B598" s="8" t="str">
        <f>$A$597</f>
        <v xml:space="preserve"> Frambueso</v>
      </c>
      <c r="C598" s="20" t="str">
        <f t="shared" si="127"/>
        <v xml:space="preserve"> Frambueso A-Floración (ha)</v>
      </c>
      <c r="D598" s="20" t="s">
        <v>200</v>
      </c>
      <c r="E598" s="9">
        <v>0</v>
      </c>
      <c r="F598" s="9">
        <v>0</v>
      </c>
      <c r="G598" s="9">
        <v>0</v>
      </c>
      <c r="H598" s="9">
        <v>0</v>
      </c>
    </row>
    <row r="599" spans="1:8" x14ac:dyDescent="0.3">
      <c r="A599" s="8" t="s">
        <v>16</v>
      </c>
      <c r="B599" s="8" t="str">
        <f t="shared" ref="B599:B600" si="131">$A$597</f>
        <v xml:space="preserve"> Frambueso</v>
      </c>
      <c r="C599" s="20" t="str">
        <f t="shared" si="127"/>
        <v xml:space="preserve"> Frambueso B-Recolección (tn)</v>
      </c>
      <c r="D599" s="20" t="s">
        <v>200</v>
      </c>
      <c r="E599" s="9">
        <v>0</v>
      </c>
      <c r="F599" s="9">
        <v>0</v>
      </c>
      <c r="G599" s="9">
        <v>0</v>
      </c>
      <c r="H599" s="9">
        <v>0</v>
      </c>
    </row>
    <row r="600" spans="1:8" x14ac:dyDescent="0.3">
      <c r="A600" s="8" t="s">
        <v>17</v>
      </c>
      <c r="B600" s="8" t="str">
        <f t="shared" si="131"/>
        <v xml:space="preserve"> Frambueso</v>
      </c>
      <c r="C600" s="20" t="str">
        <f t="shared" si="127"/>
        <v xml:space="preserve"> Frambueso C-Comercialización (tn)</v>
      </c>
      <c r="D600" s="20" t="s">
        <v>200</v>
      </c>
      <c r="E600" s="9">
        <v>0</v>
      </c>
      <c r="F600" s="9">
        <v>0</v>
      </c>
      <c r="G600" s="9">
        <v>0</v>
      </c>
      <c r="H600" s="9">
        <v>0</v>
      </c>
    </row>
    <row r="601" spans="1:8" x14ac:dyDescent="0.3">
      <c r="A601" s="4" t="s">
        <v>172</v>
      </c>
      <c r="B601" s="13"/>
      <c r="C601" s="20" t="str">
        <f t="shared" si="127"/>
        <v xml:space="preserve">  Arandano</v>
      </c>
      <c r="E601" s="5"/>
      <c r="F601" s="5"/>
      <c r="G601" s="5"/>
      <c r="H601" s="5"/>
    </row>
    <row r="602" spans="1:8" x14ac:dyDescent="0.3">
      <c r="A602" s="8" t="s">
        <v>128</v>
      </c>
      <c r="B602" s="8" t="str">
        <f>$A$601</f>
        <v xml:space="preserve"> Arandano</v>
      </c>
      <c r="C602" s="20" t="str">
        <f t="shared" si="127"/>
        <v xml:space="preserve"> Arandano A-Floración (ha)</v>
      </c>
      <c r="D602" s="20" t="s">
        <v>200</v>
      </c>
      <c r="E602" s="9">
        <v>0</v>
      </c>
      <c r="F602" s="9">
        <v>0</v>
      </c>
      <c r="G602" s="9">
        <v>0</v>
      </c>
      <c r="H602" s="9">
        <v>0</v>
      </c>
    </row>
    <row r="603" spans="1:8" x14ac:dyDescent="0.3">
      <c r="A603" s="8" t="s">
        <v>16</v>
      </c>
      <c r="B603" s="8" t="str">
        <f t="shared" ref="B603:B604" si="132">$A$601</f>
        <v xml:space="preserve"> Arandano</v>
      </c>
      <c r="C603" s="20" t="str">
        <f t="shared" si="127"/>
        <v xml:space="preserve"> Arandano B-Recolección (tn)</v>
      </c>
      <c r="D603" s="20" t="s">
        <v>200</v>
      </c>
      <c r="E603" s="9">
        <v>0</v>
      </c>
      <c r="F603" s="9">
        <v>0</v>
      </c>
      <c r="G603" s="9">
        <v>0</v>
      </c>
      <c r="H603" s="9">
        <v>0</v>
      </c>
    </row>
    <row r="604" spans="1:8" x14ac:dyDescent="0.3">
      <c r="A604" s="8" t="s">
        <v>17</v>
      </c>
      <c r="B604" s="8" t="str">
        <f t="shared" si="132"/>
        <v xml:space="preserve"> Arandano</v>
      </c>
      <c r="C604" s="20" t="str">
        <f t="shared" si="127"/>
        <v xml:space="preserve"> Arandano C-Comercialización (tn)</v>
      </c>
      <c r="D604" s="20" t="s">
        <v>200</v>
      </c>
      <c r="E604" s="9">
        <v>0</v>
      </c>
      <c r="F604" s="9">
        <v>0</v>
      </c>
      <c r="G604" s="9">
        <v>0</v>
      </c>
      <c r="H604" s="9">
        <v>0</v>
      </c>
    </row>
    <row r="605" spans="1:8" x14ac:dyDescent="0.3">
      <c r="A605" s="4" t="s">
        <v>173</v>
      </c>
      <c r="B605" s="13"/>
      <c r="C605" s="20" t="str">
        <f t="shared" si="127"/>
        <v xml:space="preserve">  Almendro</v>
      </c>
      <c r="E605" s="5"/>
      <c r="F605" s="5"/>
      <c r="G605" s="5"/>
      <c r="H605" s="5"/>
    </row>
    <row r="606" spans="1:8" x14ac:dyDescent="0.3">
      <c r="A606" s="8" t="s">
        <v>128</v>
      </c>
      <c r="B606" s="8" t="str">
        <f>$A$605</f>
        <v xml:space="preserve"> Almendro</v>
      </c>
      <c r="C606" s="20" t="str">
        <f t="shared" si="127"/>
        <v xml:space="preserve"> Almendro A-Floración (ha)</v>
      </c>
      <c r="D606" s="20" t="s">
        <v>200</v>
      </c>
      <c r="E606" s="9">
        <v>22377</v>
      </c>
      <c r="F606" s="9">
        <v>29341</v>
      </c>
      <c r="G606" s="9">
        <v>36449</v>
      </c>
      <c r="H606" s="9">
        <v>88167</v>
      </c>
    </row>
    <row r="607" spans="1:8" x14ac:dyDescent="0.3">
      <c r="A607" s="8" t="s">
        <v>16</v>
      </c>
      <c r="B607" s="8" t="str">
        <f t="shared" ref="B607:B608" si="133">$A$605</f>
        <v xml:space="preserve"> Almendro</v>
      </c>
      <c r="C607" s="20" t="str">
        <f t="shared" si="127"/>
        <v xml:space="preserve"> Almendro B-Recolección (tn)</v>
      </c>
      <c r="D607" s="20" t="s">
        <v>200</v>
      </c>
      <c r="E607" s="9">
        <v>12111</v>
      </c>
      <c r="F607" s="9">
        <v>9986</v>
      </c>
      <c r="G607" s="9">
        <v>7342</v>
      </c>
      <c r="H607" s="9">
        <v>29439</v>
      </c>
    </row>
    <row r="608" spans="1:8" x14ac:dyDescent="0.3">
      <c r="A608" s="8" t="s">
        <v>17</v>
      </c>
      <c r="B608" s="8" t="str">
        <f t="shared" si="133"/>
        <v xml:space="preserve"> Almendro</v>
      </c>
      <c r="C608" s="20" t="str">
        <f t="shared" si="127"/>
        <v xml:space="preserve"> Almendro C-Comercialización (tn)</v>
      </c>
      <c r="D608" s="20" t="s">
        <v>200</v>
      </c>
      <c r="E608" s="9">
        <v>11918</v>
      </c>
      <c r="F608" s="9">
        <v>9048</v>
      </c>
      <c r="G608" s="9">
        <v>7081</v>
      </c>
      <c r="H608" s="9">
        <v>28047</v>
      </c>
    </row>
    <row r="609" spans="1:8" x14ac:dyDescent="0.3">
      <c r="A609" s="4" t="s">
        <v>174</v>
      </c>
      <c r="B609" s="13"/>
      <c r="C609" s="20" t="str">
        <f t="shared" si="127"/>
        <v xml:space="preserve">  Nogal</v>
      </c>
      <c r="E609" s="5"/>
      <c r="F609" s="5"/>
      <c r="G609" s="5"/>
      <c r="H609" s="5"/>
    </row>
    <row r="610" spans="1:8" x14ac:dyDescent="0.3">
      <c r="A610" s="8" t="s">
        <v>128</v>
      </c>
      <c r="B610" s="8" t="str">
        <f>$A$609</f>
        <v xml:space="preserve"> Nogal</v>
      </c>
      <c r="C610" s="20" t="str">
        <f t="shared" si="127"/>
        <v xml:space="preserve"> Nogal A-Floración (ha)</v>
      </c>
      <c r="D610" s="20" t="s">
        <v>200</v>
      </c>
      <c r="E610" s="9">
        <v>79</v>
      </c>
      <c r="F610" s="9">
        <v>577</v>
      </c>
      <c r="G610" s="9">
        <v>242</v>
      </c>
      <c r="H610" s="9">
        <v>898</v>
      </c>
    </row>
    <row r="611" spans="1:8" x14ac:dyDescent="0.3">
      <c r="A611" s="8" t="s">
        <v>16</v>
      </c>
      <c r="B611" s="8" t="str">
        <f t="shared" ref="B611:B612" si="134">$A$609</f>
        <v xml:space="preserve"> Nogal</v>
      </c>
      <c r="C611" s="20" t="str">
        <f t="shared" si="127"/>
        <v xml:space="preserve"> Nogal B-Recolección (tn)</v>
      </c>
      <c r="D611" s="20" t="s">
        <v>200</v>
      </c>
      <c r="E611" s="9">
        <v>128</v>
      </c>
      <c r="F611" s="9">
        <v>428</v>
      </c>
      <c r="G611" s="9">
        <v>58</v>
      </c>
      <c r="H611" s="9">
        <v>614</v>
      </c>
    </row>
    <row r="612" spans="1:8" x14ac:dyDescent="0.3">
      <c r="A612" s="8" t="s">
        <v>17</v>
      </c>
      <c r="B612" s="8" t="str">
        <f t="shared" si="134"/>
        <v xml:space="preserve"> Nogal</v>
      </c>
      <c r="C612" s="20" t="str">
        <f t="shared" si="127"/>
        <v xml:space="preserve"> Nogal C-Comercialización (tn)</v>
      </c>
      <c r="D612" s="20" t="s">
        <v>200</v>
      </c>
      <c r="E612" s="9">
        <v>114</v>
      </c>
      <c r="F612" s="9">
        <v>424</v>
      </c>
      <c r="G612" s="9">
        <v>53</v>
      </c>
      <c r="H612" s="9">
        <v>591</v>
      </c>
    </row>
    <row r="613" spans="1:8" x14ac:dyDescent="0.3">
      <c r="A613" s="4" t="s">
        <v>175</v>
      </c>
      <c r="B613" s="13"/>
      <c r="C613" s="20" t="str">
        <f t="shared" si="127"/>
        <v xml:space="preserve">  Avellano</v>
      </c>
      <c r="E613" s="5"/>
      <c r="F613" s="5"/>
      <c r="G613" s="5"/>
      <c r="H613" s="5"/>
    </row>
    <row r="614" spans="1:8" x14ac:dyDescent="0.3">
      <c r="A614" s="8" t="s">
        <v>128</v>
      </c>
      <c r="B614" s="8" t="str">
        <f>$A$613</f>
        <v xml:space="preserve"> Avellano</v>
      </c>
      <c r="C614" s="20" t="str">
        <f t="shared" si="127"/>
        <v xml:space="preserve"> Avellano A-Floración (ha)</v>
      </c>
      <c r="D614" s="20" t="s">
        <v>200</v>
      </c>
      <c r="E614" s="9">
        <v>2</v>
      </c>
      <c r="F614" s="9">
        <v>5</v>
      </c>
      <c r="G614" s="9">
        <v>1006</v>
      </c>
      <c r="H614" s="9">
        <v>1013</v>
      </c>
    </row>
    <row r="615" spans="1:8" x14ac:dyDescent="0.3">
      <c r="A615" s="8" t="s">
        <v>16</v>
      </c>
      <c r="B615" s="8" t="str">
        <f t="shared" ref="B615:B616" si="135">$A$613</f>
        <v xml:space="preserve"> Avellano</v>
      </c>
      <c r="C615" s="20" t="str">
        <f t="shared" si="127"/>
        <v xml:space="preserve"> Avellano B-Recolección (tn)</v>
      </c>
      <c r="D615" s="20" t="s">
        <v>200</v>
      </c>
      <c r="E615" s="9">
        <v>2</v>
      </c>
      <c r="F615" s="9">
        <v>4</v>
      </c>
      <c r="G615" s="9">
        <v>368</v>
      </c>
      <c r="H615" s="9">
        <v>374</v>
      </c>
    </row>
    <row r="616" spans="1:8" x14ac:dyDescent="0.3">
      <c r="A616" s="8" t="s">
        <v>17</v>
      </c>
      <c r="B616" s="8" t="str">
        <f t="shared" si="135"/>
        <v xml:space="preserve"> Avellano</v>
      </c>
      <c r="C616" s="20" t="str">
        <f t="shared" si="127"/>
        <v xml:space="preserve"> Avellano C-Comercialización (tn)</v>
      </c>
      <c r="D616" s="20" t="s">
        <v>200</v>
      </c>
      <c r="E616" s="9">
        <v>1</v>
      </c>
      <c r="F616" s="9">
        <v>4</v>
      </c>
      <c r="G616" s="9">
        <v>331</v>
      </c>
      <c r="H616" s="9">
        <v>336</v>
      </c>
    </row>
    <row r="617" spans="1:8" x14ac:dyDescent="0.3">
      <c r="A617" s="4" t="s">
        <v>176</v>
      </c>
      <c r="B617" s="13"/>
      <c r="C617" s="20" t="str">
        <f t="shared" si="127"/>
        <v xml:space="preserve">  Castaño</v>
      </c>
      <c r="E617" s="5"/>
      <c r="F617" s="5"/>
      <c r="G617" s="5"/>
      <c r="H617" s="5"/>
    </row>
    <row r="618" spans="1:8" x14ac:dyDescent="0.3">
      <c r="A618" s="8" t="s">
        <v>128</v>
      </c>
      <c r="B618" s="8" t="str">
        <f>$A$617</f>
        <v xml:space="preserve"> Castaño</v>
      </c>
      <c r="C618" s="20" t="str">
        <f t="shared" si="127"/>
        <v xml:space="preserve"> Castaño A-Floración (ha)</v>
      </c>
      <c r="D618" s="20" t="s">
        <v>200</v>
      </c>
      <c r="E618" s="9">
        <v>0</v>
      </c>
      <c r="F618" s="9">
        <v>0</v>
      </c>
      <c r="G618" s="9">
        <v>0</v>
      </c>
      <c r="H618" s="9">
        <v>0</v>
      </c>
    </row>
    <row r="619" spans="1:8" x14ac:dyDescent="0.3">
      <c r="A619" s="8" t="s">
        <v>16</v>
      </c>
      <c r="B619" s="8" t="str">
        <f t="shared" ref="B619:B620" si="136">$A$617</f>
        <v xml:space="preserve"> Castaño</v>
      </c>
      <c r="C619" s="20" t="str">
        <f t="shared" si="127"/>
        <v xml:space="preserve"> Castaño B-Recolección (tn)</v>
      </c>
      <c r="D619" s="20" t="s">
        <v>200</v>
      </c>
      <c r="E619" s="9">
        <v>0</v>
      </c>
      <c r="F619" s="9">
        <v>0</v>
      </c>
      <c r="G619" s="9">
        <v>0</v>
      </c>
      <c r="H619" s="9">
        <v>0</v>
      </c>
    </row>
    <row r="620" spans="1:8" x14ac:dyDescent="0.3">
      <c r="A620" s="8" t="s">
        <v>17</v>
      </c>
      <c r="B620" s="8" t="str">
        <f t="shared" si="136"/>
        <v xml:space="preserve"> Castaño</v>
      </c>
      <c r="C620" s="20" t="str">
        <f t="shared" si="127"/>
        <v xml:space="preserve"> Castaño C-Comercialización (tn)</v>
      </c>
      <c r="D620" s="20" t="s">
        <v>200</v>
      </c>
      <c r="E620" s="9">
        <v>0</v>
      </c>
      <c r="F620" s="9">
        <v>0</v>
      </c>
      <c r="G620" s="9">
        <v>0</v>
      </c>
      <c r="H620" s="9">
        <v>0</v>
      </c>
    </row>
    <row r="621" spans="1:8" x14ac:dyDescent="0.3">
      <c r="A621" s="4" t="s">
        <v>177</v>
      </c>
      <c r="B621" s="13"/>
      <c r="C621" s="20" t="str">
        <f t="shared" si="127"/>
        <v xml:space="preserve">  Viñedo de uva de mesa</v>
      </c>
      <c r="E621" s="5"/>
      <c r="F621" s="5"/>
      <c r="G621" s="5"/>
      <c r="H621" s="5"/>
    </row>
    <row r="622" spans="1:8" x14ac:dyDescent="0.3">
      <c r="A622" s="8" t="s">
        <v>128</v>
      </c>
      <c r="B622" s="8" t="str">
        <f>$A$621</f>
        <v xml:space="preserve"> Viñedo de uva de mesa</v>
      </c>
      <c r="C622" s="20" t="str">
        <f t="shared" si="127"/>
        <v xml:space="preserve"> Viñedo de uva de mesa A-Floración (ha)</v>
      </c>
      <c r="D622" s="20" t="s">
        <v>201</v>
      </c>
      <c r="E622" s="9">
        <v>5328</v>
      </c>
      <c r="F622" s="9">
        <v>278</v>
      </c>
      <c r="G622" s="9">
        <v>107</v>
      </c>
      <c r="H622" s="9">
        <v>5713</v>
      </c>
    </row>
    <row r="623" spans="1:8" x14ac:dyDescent="0.3">
      <c r="A623" s="8" t="s">
        <v>16</v>
      </c>
      <c r="B623" s="8" t="str">
        <f t="shared" ref="B623:B624" si="137">$A$621</f>
        <v xml:space="preserve"> Viñedo de uva de mesa</v>
      </c>
      <c r="C623" s="20" t="str">
        <f t="shared" si="127"/>
        <v xml:space="preserve"> Viñedo de uva de mesa B-Recolección (tn)</v>
      </c>
      <c r="D623" s="20" t="s">
        <v>201</v>
      </c>
      <c r="E623" s="9">
        <v>80383</v>
      </c>
      <c r="F623" s="9">
        <v>794</v>
      </c>
      <c r="G623" s="9">
        <v>226</v>
      </c>
      <c r="H623" s="9">
        <v>81403</v>
      </c>
    </row>
    <row r="624" spans="1:8" x14ac:dyDescent="0.3">
      <c r="A624" s="8" t="s">
        <v>17</v>
      </c>
      <c r="B624" s="8" t="str">
        <f t="shared" si="137"/>
        <v xml:space="preserve"> Viñedo de uva de mesa</v>
      </c>
      <c r="C624" s="20" t="str">
        <f t="shared" si="127"/>
        <v xml:space="preserve"> Viñedo de uva de mesa C-Comercialización (tn)</v>
      </c>
      <c r="D624" s="20" t="s">
        <v>201</v>
      </c>
      <c r="E624" s="9">
        <v>80383</v>
      </c>
      <c r="F624" s="9">
        <v>794</v>
      </c>
      <c r="G624" s="9">
        <v>226</v>
      </c>
      <c r="H624" s="9">
        <v>81403</v>
      </c>
    </row>
    <row r="625" spans="1:8" x14ac:dyDescent="0.3">
      <c r="A625" s="4" t="s">
        <v>178</v>
      </c>
      <c r="B625" s="13"/>
      <c r="C625" s="20" t="str">
        <f t="shared" si="127"/>
        <v xml:space="preserve">  Viñedo de uva de vinificación</v>
      </c>
      <c r="E625" s="5"/>
      <c r="F625" s="5"/>
      <c r="G625" s="5"/>
      <c r="H625" s="5"/>
    </row>
    <row r="626" spans="1:8" x14ac:dyDescent="0.3">
      <c r="A626" s="8" t="s">
        <v>128</v>
      </c>
      <c r="B626" s="8" t="str">
        <f>$A$625</f>
        <v xml:space="preserve"> Viñedo de uva de vinificación</v>
      </c>
      <c r="C626" s="20" t="str">
        <f t="shared" si="127"/>
        <v xml:space="preserve"> Viñedo de uva de vinificación A-Floración (ha)</v>
      </c>
      <c r="D626" s="20" t="s">
        <v>201</v>
      </c>
      <c r="E626" s="9">
        <v>11217</v>
      </c>
      <c r="F626" s="9">
        <v>43481</v>
      </c>
      <c r="G626" s="9">
        <v>748</v>
      </c>
      <c r="H626" s="9">
        <v>55446</v>
      </c>
    </row>
    <row r="627" spans="1:8" x14ac:dyDescent="0.3">
      <c r="A627" s="8" t="s">
        <v>16</v>
      </c>
      <c r="B627" s="8" t="str">
        <f t="shared" ref="B627:B628" si="138">$A$625</f>
        <v xml:space="preserve"> Viñedo de uva de vinificación</v>
      </c>
      <c r="C627" s="20" t="str">
        <f t="shared" si="127"/>
        <v xml:space="preserve"> Viñedo de uva de vinificación B-Recolección (tn)</v>
      </c>
      <c r="D627" s="20" t="s">
        <v>201</v>
      </c>
      <c r="E627" s="9">
        <v>30521</v>
      </c>
      <c r="F627" s="9">
        <v>193418</v>
      </c>
      <c r="G627" s="9">
        <v>1411</v>
      </c>
      <c r="H627" s="9">
        <v>225350</v>
      </c>
    </row>
    <row r="628" spans="1:8" x14ac:dyDescent="0.3">
      <c r="A628" s="8" t="s">
        <v>17</v>
      </c>
      <c r="B628" s="8" t="str">
        <f t="shared" si="138"/>
        <v xml:space="preserve"> Viñedo de uva de vinificación</v>
      </c>
      <c r="C628" s="20" t="str">
        <f t="shared" si="127"/>
        <v xml:space="preserve"> Viñedo de uva de vinificación C-Comercialización (tn)</v>
      </c>
      <c r="D628" s="20" t="s">
        <v>201</v>
      </c>
      <c r="E628" s="9">
        <v>30521</v>
      </c>
      <c r="F628" s="9">
        <v>193418</v>
      </c>
      <c r="G628" s="9">
        <v>1411</v>
      </c>
      <c r="H628" s="9">
        <v>225350</v>
      </c>
    </row>
    <row r="629" spans="1:8" x14ac:dyDescent="0.3">
      <c r="A629" s="4" t="s">
        <v>179</v>
      </c>
      <c r="B629" s="13"/>
      <c r="C629" s="20" t="str">
        <f t="shared" si="127"/>
        <v xml:space="preserve">  Viñedo de uva para pasificación</v>
      </c>
      <c r="E629" s="5"/>
      <c r="F629" s="5"/>
      <c r="G629" s="5"/>
      <c r="H629" s="5"/>
    </row>
    <row r="630" spans="1:8" x14ac:dyDescent="0.3">
      <c r="A630" s="8" t="s">
        <v>128</v>
      </c>
      <c r="B630" s="8" t="str">
        <f>$A$629</f>
        <v xml:space="preserve"> Viñedo de uva para pasificación</v>
      </c>
      <c r="C630" s="20" t="str">
        <f t="shared" si="127"/>
        <v xml:space="preserve"> Viñedo de uva para pasificación A-Floración (ha)</v>
      </c>
      <c r="D630" s="20" t="s">
        <v>201</v>
      </c>
      <c r="E630" s="9">
        <v>6</v>
      </c>
      <c r="F630" s="9">
        <v>0</v>
      </c>
      <c r="G630" s="9">
        <v>0</v>
      </c>
      <c r="H630" s="9">
        <v>6</v>
      </c>
    </row>
    <row r="631" spans="1:8" x14ac:dyDescent="0.3">
      <c r="A631" s="8" t="s">
        <v>16</v>
      </c>
      <c r="B631" s="8" t="str">
        <f t="shared" ref="B631:B632" si="139">$A$629</f>
        <v xml:space="preserve"> Viñedo de uva para pasificación</v>
      </c>
      <c r="C631" s="20" t="str">
        <f t="shared" si="127"/>
        <v xml:space="preserve"> Viñedo de uva para pasificación B-Recolección (tn)</v>
      </c>
      <c r="D631" s="20" t="s">
        <v>201</v>
      </c>
      <c r="E631" s="9">
        <v>28</v>
      </c>
      <c r="F631" s="9">
        <v>0</v>
      </c>
      <c r="G631" s="9">
        <v>0</v>
      </c>
      <c r="H631" s="9">
        <v>28</v>
      </c>
    </row>
    <row r="632" spans="1:8" x14ac:dyDescent="0.3">
      <c r="A632" s="8" t="s">
        <v>17</v>
      </c>
      <c r="B632" s="8" t="str">
        <f t="shared" si="139"/>
        <v xml:space="preserve"> Viñedo de uva para pasificación</v>
      </c>
      <c r="C632" s="20" t="str">
        <f t="shared" si="127"/>
        <v xml:space="preserve"> Viñedo de uva para pasificación C-Comercialización (tn)</v>
      </c>
      <c r="D632" s="20" t="s">
        <v>201</v>
      </c>
      <c r="E632" s="9">
        <v>28</v>
      </c>
      <c r="F632" s="9">
        <v>0</v>
      </c>
      <c r="G632" s="9">
        <v>0</v>
      </c>
      <c r="H632" s="9">
        <v>28</v>
      </c>
    </row>
    <row r="633" spans="1:8" x14ac:dyDescent="0.3">
      <c r="A633" s="4" t="s">
        <v>180</v>
      </c>
      <c r="B633" s="13"/>
      <c r="C633" s="20" t="str">
        <f t="shared" si="127"/>
        <v xml:space="preserve">  Olivar de aceituna de mesa</v>
      </c>
      <c r="E633" s="5"/>
      <c r="F633" s="5"/>
      <c r="G633" s="5"/>
      <c r="H633" s="5"/>
    </row>
    <row r="634" spans="1:8" x14ac:dyDescent="0.3">
      <c r="A634" s="8" t="s">
        <v>128</v>
      </c>
      <c r="B634" s="8" t="str">
        <f>$A$633</f>
        <v xml:space="preserve"> Olivar de aceituna de mesa</v>
      </c>
      <c r="C634" s="20" t="str">
        <f t="shared" si="127"/>
        <v xml:space="preserve"> Olivar de aceituna de mesa A-Floración (ha)</v>
      </c>
      <c r="D634" s="20" t="s">
        <v>202</v>
      </c>
      <c r="E634" s="9">
        <v>344</v>
      </c>
      <c r="F634" s="9">
        <v>56</v>
      </c>
      <c r="G634" s="9">
        <v>25</v>
      </c>
      <c r="H634" s="9">
        <v>425</v>
      </c>
    </row>
    <row r="635" spans="1:8" x14ac:dyDescent="0.3">
      <c r="A635" s="8" t="s">
        <v>16</v>
      </c>
      <c r="B635" s="8" t="str">
        <f t="shared" ref="B635:B636" si="140">$A$633</f>
        <v xml:space="preserve"> Olivar de aceituna de mesa</v>
      </c>
      <c r="C635" s="20" t="str">
        <f t="shared" si="127"/>
        <v xml:space="preserve"> Olivar de aceituna de mesa B-Recolección (tn)</v>
      </c>
      <c r="D635" s="20" t="s">
        <v>202</v>
      </c>
      <c r="E635" s="9">
        <v>528</v>
      </c>
      <c r="F635" s="9">
        <v>55</v>
      </c>
      <c r="G635" s="9">
        <v>31</v>
      </c>
      <c r="H635" s="9">
        <v>614</v>
      </c>
    </row>
    <row r="636" spans="1:8" x14ac:dyDescent="0.3">
      <c r="A636" s="8" t="s">
        <v>17</v>
      </c>
      <c r="B636" s="8" t="str">
        <f t="shared" si="140"/>
        <v xml:space="preserve"> Olivar de aceituna de mesa</v>
      </c>
      <c r="C636" s="20" t="str">
        <f t="shared" si="127"/>
        <v xml:space="preserve"> Olivar de aceituna de mesa C-Comercialización (tn)</v>
      </c>
      <c r="D636" s="20" t="s">
        <v>202</v>
      </c>
      <c r="E636" s="9">
        <v>528</v>
      </c>
      <c r="F636" s="9">
        <v>55</v>
      </c>
      <c r="G636" s="9">
        <v>31</v>
      </c>
      <c r="H636" s="9">
        <v>614</v>
      </c>
    </row>
    <row r="637" spans="1:8" x14ac:dyDescent="0.3">
      <c r="A637" s="4" t="s">
        <v>181</v>
      </c>
      <c r="B637" s="13"/>
      <c r="C637" s="20" t="str">
        <f t="shared" si="127"/>
        <v xml:space="preserve">  Olivar de aceituna de almazara</v>
      </c>
      <c r="E637" s="5"/>
      <c r="F637" s="5"/>
      <c r="G637" s="5"/>
      <c r="H637" s="5"/>
    </row>
    <row r="638" spans="1:8" x14ac:dyDescent="0.3">
      <c r="A638" s="8" t="s">
        <v>128</v>
      </c>
      <c r="B638" s="8" t="str">
        <f>$A$637</f>
        <v xml:space="preserve"> Olivar de aceituna de almazara</v>
      </c>
      <c r="C638" s="20" t="str">
        <f t="shared" si="127"/>
        <v xml:space="preserve"> Olivar de aceituna de almazara A-Floración (ha)</v>
      </c>
      <c r="D638" s="20" t="s">
        <v>202</v>
      </c>
      <c r="E638" s="9">
        <v>26304</v>
      </c>
      <c r="F638" s="9">
        <v>28389</v>
      </c>
      <c r="G638" s="9">
        <v>32139</v>
      </c>
      <c r="H638" s="9">
        <v>86832</v>
      </c>
    </row>
    <row r="639" spans="1:8" x14ac:dyDescent="0.3">
      <c r="A639" s="8" t="s">
        <v>16</v>
      </c>
      <c r="B639" s="8" t="str">
        <f t="shared" ref="B639:B640" si="141">$A$637</f>
        <v xml:space="preserve"> Olivar de aceituna de almazara</v>
      </c>
      <c r="C639" s="20" t="str">
        <f t="shared" si="127"/>
        <v xml:space="preserve"> Olivar de aceituna de almazara B-Recolección (tn)</v>
      </c>
      <c r="D639" s="20" t="s">
        <v>202</v>
      </c>
      <c r="E639" s="9">
        <v>32116</v>
      </c>
      <c r="F639" s="9">
        <v>32484</v>
      </c>
      <c r="G639" s="9">
        <v>28736</v>
      </c>
      <c r="H639" s="9">
        <v>93336</v>
      </c>
    </row>
    <row r="640" spans="1:8" x14ac:dyDescent="0.3">
      <c r="A640" s="8" t="s">
        <v>17</v>
      </c>
      <c r="B640" s="8" t="str">
        <f t="shared" si="141"/>
        <v xml:space="preserve"> Olivar de aceituna de almazara</v>
      </c>
      <c r="C640" s="20" t="str">
        <f t="shared" si="127"/>
        <v xml:space="preserve"> Olivar de aceituna de almazara C-Comercialización (tn)</v>
      </c>
      <c r="D640" s="20" t="s">
        <v>202</v>
      </c>
      <c r="E640" s="9">
        <v>32116</v>
      </c>
      <c r="F640" s="9">
        <v>32484</v>
      </c>
      <c r="G640" s="9">
        <v>28736</v>
      </c>
      <c r="H640" s="9">
        <v>93336</v>
      </c>
    </row>
  </sheetData>
  <autoFilter ref="D3:H4" xr:uid="{9C01A2DB-00F2-4D4B-8AFD-61D978EDE3BF}"/>
  <mergeCells count="5">
    <mergeCell ref="A3:A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41"/>
  <sheetViews>
    <sheetView view="pageBreakPreview" zoomScaleNormal="100" zoomScaleSheetLayoutView="100" workbookViewId="0">
      <pane xSplit="1" ySplit="5" topLeftCell="B6" activePane="bottomRight" state="frozen"/>
      <selection activeCell="H2" sqref="H2"/>
      <selection pane="topRight" activeCell="H2" sqref="H2"/>
      <selection pane="bottomLeft" activeCell="H2" sqref="H2"/>
      <selection pane="bottomRight" activeCell="D558" sqref="D558"/>
    </sheetView>
  </sheetViews>
  <sheetFormatPr defaultColWidth="11.5546875" defaultRowHeight="14.4" x14ac:dyDescent="0.3"/>
  <cols>
    <col min="1" max="1" width="33.6640625" customWidth="1"/>
    <col min="2" max="2" width="13" customWidth="1"/>
    <col min="3" max="14" width="5.33203125" customWidth="1"/>
  </cols>
  <sheetData>
    <row r="1" spans="1:14" ht="15.6" x14ac:dyDescent="0.3">
      <c r="A1" s="1" t="s">
        <v>186</v>
      </c>
    </row>
    <row r="2" spans="1:14" x14ac:dyDescent="0.3">
      <c r="N2" s="2"/>
    </row>
    <row r="3" spans="1:14" ht="15.6" x14ac:dyDescent="0.3">
      <c r="A3" s="48" t="s">
        <v>185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x14ac:dyDescent="0.3">
      <c r="A4" s="49" t="s">
        <v>0</v>
      </c>
      <c r="B4" s="50" t="s">
        <v>190</v>
      </c>
      <c r="C4" s="51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x14ac:dyDescent="0.3">
      <c r="A5" s="49"/>
      <c r="B5" s="50"/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</row>
    <row r="6" spans="1:14" ht="14.4" customHeight="1" x14ac:dyDescent="0.3">
      <c r="A6" s="4" t="s">
        <v>14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4.4" customHeight="1" x14ac:dyDescent="0.3">
      <c r="A7" s="8" t="s">
        <v>15</v>
      </c>
      <c r="B7" s="9">
        <v>179</v>
      </c>
      <c r="C7" s="10">
        <v>17</v>
      </c>
      <c r="D7" s="10">
        <v>5</v>
      </c>
      <c r="E7" s="10"/>
      <c r="F7" s="10"/>
      <c r="G7" s="10"/>
      <c r="H7" s="10"/>
      <c r="I7" s="10"/>
      <c r="J7" s="10"/>
      <c r="K7" s="10"/>
      <c r="L7" s="10">
        <v>3</v>
      </c>
      <c r="M7" s="10">
        <v>70</v>
      </c>
      <c r="N7" s="10">
        <v>5</v>
      </c>
    </row>
    <row r="8" spans="1:14" ht="14.4" customHeight="1" x14ac:dyDescent="0.3">
      <c r="A8" s="8" t="s">
        <v>16</v>
      </c>
      <c r="B8" s="9">
        <v>264</v>
      </c>
      <c r="C8" s="10"/>
      <c r="D8" s="10"/>
      <c r="E8" s="10"/>
      <c r="F8" s="10"/>
      <c r="G8" s="10"/>
      <c r="H8" s="10">
        <v>17</v>
      </c>
      <c r="I8" s="10">
        <v>82</v>
      </c>
      <c r="J8" s="10">
        <v>1</v>
      </c>
      <c r="K8" s="10"/>
      <c r="L8" s="10"/>
      <c r="M8" s="10"/>
      <c r="N8" s="10"/>
    </row>
    <row r="9" spans="1:14" ht="14.4" customHeight="1" x14ac:dyDescent="0.3">
      <c r="A9" s="8" t="s">
        <v>17</v>
      </c>
      <c r="B9" s="9">
        <v>252</v>
      </c>
      <c r="C9" s="10"/>
      <c r="D9" s="10"/>
      <c r="E9" s="10"/>
      <c r="F9" s="10"/>
      <c r="G9" s="10"/>
      <c r="H9" s="10">
        <v>4</v>
      </c>
      <c r="I9" s="10">
        <v>37</v>
      </c>
      <c r="J9" s="10">
        <v>57</v>
      </c>
      <c r="K9" s="10">
        <v>2</v>
      </c>
      <c r="L9" s="10"/>
      <c r="M9" s="10"/>
      <c r="N9" s="10"/>
    </row>
    <row r="10" spans="1:14" ht="14.4" customHeight="1" x14ac:dyDescent="0.3">
      <c r="A10" s="4" t="s">
        <v>18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4" ht="14.4" customHeight="1" x14ac:dyDescent="0.3">
      <c r="A11" s="8" t="s">
        <v>15</v>
      </c>
      <c r="B11" s="9">
        <v>4228</v>
      </c>
      <c r="C11" s="10">
        <v>17</v>
      </c>
      <c r="D11" s="10">
        <v>6</v>
      </c>
      <c r="E11" s="10"/>
      <c r="F11" s="10"/>
      <c r="G11" s="10"/>
      <c r="H11" s="10"/>
      <c r="I11" s="10"/>
      <c r="J11" s="10"/>
      <c r="K11" s="10"/>
      <c r="L11" s="10">
        <v>15</v>
      </c>
      <c r="M11" s="10">
        <v>50</v>
      </c>
      <c r="N11" s="10">
        <v>12</v>
      </c>
    </row>
    <row r="12" spans="1:14" ht="14.4" customHeight="1" x14ac:dyDescent="0.3">
      <c r="A12" s="8" t="s">
        <v>16</v>
      </c>
      <c r="B12" s="9">
        <v>5888</v>
      </c>
      <c r="C12" s="10"/>
      <c r="D12" s="10"/>
      <c r="E12" s="10"/>
      <c r="F12" s="10"/>
      <c r="G12" s="10"/>
      <c r="H12" s="10">
        <v>42</v>
      </c>
      <c r="I12" s="10">
        <v>51</v>
      </c>
      <c r="J12" s="10">
        <v>7</v>
      </c>
      <c r="K12" s="10"/>
      <c r="L12" s="10"/>
      <c r="M12" s="10"/>
      <c r="N12" s="10"/>
    </row>
    <row r="13" spans="1:14" ht="14.4" customHeight="1" x14ac:dyDescent="0.3">
      <c r="A13" s="8" t="s">
        <v>17</v>
      </c>
      <c r="B13" s="9">
        <v>5472</v>
      </c>
      <c r="C13" s="10"/>
      <c r="D13" s="10"/>
      <c r="E13" s="10"/>
      <c r="F13" s="10"/>
      <c r="G13" s="10"/>
      <c r="H13" s="10">
        <v>7</v>
      </c>
      <c r="I13" s="10">
        <v>66</v>
      </c>
      <c r="J13" s="10">
        <v>25</v>
      </c>
      <c r="K13" s="10">
        <v>2</v>
      </c>
      <c r="L13" s="10"/>
      <c r="M13" s="10"/>
      <c r="N13" s="10"/>
    </row>
    <row r="14" spans="1:14" ht="14.4" customHeight="1" x14ac:dyDescent="0.3">
      <c r="A14" s="4" t="s">
        <v>19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 spans="1:14" ht="14.4" customHeight="1" x14ac:dyDescent="0.3">
      <c r="A15" s="8" t="s">
        <v>15</v>
      </c>
      <c r="B15" s="9">
        <v>3667</v>
      </c>
      <c r="C15" s="10">
        <v>2</v>
      </c>
      <c r="D15" s="10">
        <v>1</v>
      </c>
      <c r="E15" s="10"/>
      <c r="F15" s="10"/>
      <c r="G15" s="10"/>
      <c r="H15" s="10"/>
      <c r="I15" s="10"/>
      <c r="J15" s="10"/>
      <c r="K15" s="10"/>
      <c r="L15" s="10">
        <v>35</v>
      </c>
      <c r="M15" s="10">
        <v>51</v>
      </c>
      <c r="N15" s="10">
        <v>11</v>
      </c>
    </row>
    <row r="16" spans="1:14" ht="14.4" customHeight="1" x14ac:dyDescent="0.3">
      <c r="A16" s="8" t="s">
        <v>16</v>
      </c>
      <c r="B16" s="9">
        <v>3979</v>
      </c>
      <c r="C16" s="10"/>
      <c r="D16" s="10"/>
      <c r="E16" s="10"/>
      <c r="F16" s="10"/>
      <c r="G16" s="10"/>
      <c r="H16" s="10">
        <v>62</v>
      </c>
      <c r="I16" s="10">
        <v>34</v>
      </c>
      <c r="J16" s="10">
        <v>4</v>
      </c>
      <c r="K16" s="10"/>
      <c r="L16" s="10"/>
      <c r="M16" s="10"/>
      <c r="N16" s="10"/>
    </row>
    <row r="17" spans="1:14" ht="14.4" customHeight="1" x14ac:dyDescent="0.3">
      <c r="A17" s="8" t="s">
        <v>17</v>
      </c>
      <c r="B17" s="9">
        <v>3711</v>
      </c>
      <c r="C17" s="10"/>
      <c r="D17" s="10"/>
      <c r="E17" s="10"/>
      <c r="F17" s="10"/>
      <c r="G17" s="10"/>
      <c r="H17" s="10">
        <v>22</v>
      </c>
      <c r="I17" s="10">
        <v>54</v>
      </c>
      <c r="J17" s="10">
        <v>20</v>
      </c>
      <c r="K17" s="10">
        <v>4</v>
      </c>
      <c r="L17" s="10"/>
      <c r="M17" s="10"/>
      <c r="N17" s="10"/>
    </row>
    <row r="18" spans="1:14" ht="14.4" customHeight="1" x14ac:dyDescent="0.3">
      <c r="A18" s="4" t="s">
        <v>20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</row>
    <row r="19" spans="1:14" ht="14.4" customHeight="1" x14ac:dyDescent="0.3">
      <c r="A19" s="8" t="s">
        <v>15</v>
      </c>
      <c r="B19" s="9">
        <v>14591</v>
      </c>
      <c r="C19" s="10">
        <v>49</v>
      </c>
      <c r="D19" s="10">
        <v>13</v>
      </c>
      <c r="E19" s="10"/>
      <c r="F19" s="10"/>
      <c r="G19" s="10"/>
      <c r="H19" s="10"/>
      <c r="I19" s="10"/>
      <c r="J19" s="10"/>
      <c r="K19" s="10"/>
      <c r="L19" s="10"/>
      <c r="M19" s="10">
        <v>7</v>
      </c>
      <c r="N19" s="10">
        <v>31</v>
      </c>
    </row>
    <row r="20" spans="1:14" ht="14.4" customHeight="1" x14ac:dyDescent="0.3">
      <c r="A20" s="8" t="s">
        <v>16</v>
      </c>
      <c r="B20" s="9">
        <v>14526</v>
      </c>
      <c r="C20" s="10"/>
      <c r="D20" s="10"/>
      <c r="E20" s="10"/>
      <c r="F20" s="10"/>
      <c r="G20" s="10">
        <v>2</v>
      </c>
      <c r="H20" s="10">
        <v>35</v>
      </c>
      <c r="I20" s="10">
        <v>60</v>
      </c>
      <c r="J20" s="10">
        <v>3</v>
      </c>
      <c r="K20" s="10"/>
      <c r="L20" s="10"/>
      <c r="M20" s="10"/>
      <c r="N20" s="10"/>
    </row>
    <row r="21" spans="1:14" ht="14.4" customHeight="1" x14ac:dyDescent="0.3">
      <c r="A21" s="8" t="s">
        <v>17</v>
      </c>
      <c r="B21" s="9">
        <v>12984</v>
      </c>
      <c r="C21" s="10"/>
      <c r="D21" s="10"/>
      <c r="E21" s="10"/>
      <c r="F21" s="10"/>
      <c r="G21" s="10"/>
      <c r="H21" s="10">
        <v>20</v>
      </c>
      <c r="I21" s="10">
        <v>36</v>
      </c>
      <c r="J21" s="10">
        <v>38</v>
      </c>
      <c r="K21" s="10">
        <v>6</v>
      </c>
      <c r="L21" s="10"/>
      <c r="M21" s="10"/>
      <c r="N21" s="10"/>
    </row>
    <row r="22" spans="1:14" ht="14.4" customHeight="1" x14ac:dyDescent="0.3">
      <c r="A22" s="4" t="s">
        <v>21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1:14" ht="14.4" customHeight="1" x14ac:dyDescent="0.3">
      <c r="A23" s="8" t="s">
        <v>15</v>
      </c>
      <c r="B23" s="9">
        <v>5515</v>
      </c>
      <c r="C23" s="10">
        <v>14</v>
      </c>
      <c r="D23" s="10">
        <v>5</v>
      </c>
      <c r="E23" s="10">
        <v>3</v>
      </c>
      <c r="F23" s="10"/>
      <c r="G23" s="10"/>
      <c r="H23" s="10"/>
      <c r="I23" s="10"/>
      <c r="J23" s="10"/>
      <c r="K23" s="10"/>
      <c r="L23" s="10">
        <v>35</v>
      </c>
      <c r="M23" s="10">
        <v>29</v>
      </c>
      <c r="N23" s="10">
        <v>14</v>
      </c>
    </row>
    <row r="24" spans="1:14" ht="14.4" customHeight="1" x14ac:dyDescent="0.3">
      <c r="A24" s="8" t="s">
        <v>16</v>
      </c>
      <c r="B24" s="9">
        <v>6956</v>
      </c>
      <c r="C24" s="10"/>
      <c r="D24" s="10"/>
      <c r="E24" s="10"/>
      <c r="F24" s="10"/>
      <c r="G24" s="10"/>
      <c r="H24" s="10">
        <v>52</v>
      </c>
      <c r="I24" s="10">
        <v>46</v>
      </c>
      <c r="J24" s="10">
        <v>2</v>
      </c>
      <c r="K24" s="10"/>
      <c r="L24" s="10"/>
      <c r="M24" s="10"/>
      <c r="N24" s="10"/>
    </row>
    <row r="25" spans="1:14" ht="14.4" customHeight="1" x14ac:dyDescent="0.3">
      <c r="A25" s="8" t="s">
        <v>17</v>
      </c>
      <c r="B25" s="9">
        <v>5460</v>
      </c>
      <c r="C25" s="10"/>
      <c r="D25" s="10"/>
      <c r="E25" s="10"/>
      <c r="F25" s="10"/>
      <c r="G25" s="10"/>
      <c r="H25" s="10">
        <v>3</v>
      </c>
      <c r="I25" s="10">
        <v>69</v>
      </c>
      <c r="J25" s="10">
        <v>25</v>
      </c>
      <c r="K25" s="10">
        <v>3</v>
      </c>
      <c r="L25" s="10"/>
      <c r="M25" s="10"/>
      <c r="N25" s="10"/>
    </row>
    <row r="26" spans="1:14" ht="14.4" customHeight="1" x14ac:dyDescent="0.3">
      <c r="A26" s="4" t="s">
        <v>22</v>
      </c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</row>
    <row r="27" spans="1:14" ht="14.4" customHeight="1" x14ac:dyDescent="0.3">
      <c r="A27" s="8" t="s">
        <v>15</v>
      </c>
      <c r="B27" s="9">
        <v>770</v>
      </c>
      <c r="C27" s="10">
        <v>15</v>
      </c>
      <c r="D27" s="10">
        <v>6</v>
      </c>
      <c r="E27" s="10">
        <v>6</v>
      </c>
      <c r="F27" s="10"/>
      <c r="G27" s="10"/>
      <c r="H27" s="10"/>
      <c r="I27" s="10"/>
      <c r="J27" s="10"/>
      <c r="K27" s="10">
        <v>1</v>
      </c>
      <c r="L27" s="10">
        <v>26</v>
      </c>
      <c r="M27" s="10">
        <v>25</v>
      </c>
      <c r="N27" s="10">
        <v>21</v>
      </c>
    </row>
    <row r="28" spans="1:14" ht="14.4" customHeight="1" x14ac:dyDescent="0.3">
      <c r="A28" s="8" t="s">
        <v>16</v>
      </c>
      <c r="B28" s="9">
        <v>621</v>
      </c>
      <c r="C28" s="10"/>
      <c r="D28" s="10"/>
      <c r="E28" s="10"/>
      <c r="F28" s="10"/>
      <c r="G28" s="10"/>
      <c r="H28" s="10">
        <v>23</v>
      </c>
      <c r="I28" s="10">
        <v>64</v>
      </c>
      <c r="J28" s="10">
        <v>13</v>
      </c>
      <c r="K28" s="10"/>
      <c r="L28" s="10"/>
      <c r="M28" s="10"/>
      <c r="N28" s="10"/>
    </row>
    <row r="29" spans="1:14" ht="14.4" customHeight="1" x14ac:dyDescent="0.3">
      <c r="A29" s="8" t="s">
        <v>17</v>
      </c>
      <c r="B29" s="9">
        <v>465</v>
      </c>
      <c r="C29" s="10"/>
      <c r="D29" s="10"/>
      <c r="E29" s="10"/>
      <c r="F29" s="10"/>
      <c r="G29" s="10"/>
      <c r="H29" s="10">
        <v>3</v>
      </c>
      <c r="I29" s="10">
        <v>45</v>
      </c>
      <c r="J29" s="10">
        <v>40</v>
      </c>
      <c r="K29" s="10">
        <v>12</v>
      </c>
      <c r="L29" s="10"/>
      <c r="M29" s="10"/>
      <c r="N29" s="10"/>
    </row>
    <row r="30" spans="1:14" x14ac:dyDescent="0.3">
      <c r="A30" s="4" t="s">
        <v>23</v>
      </c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</row>
    <row r="31" spans="1:14" x14ac:dyDescent="0.3">
      <c r="A31" s="8" t="s">
        <v>15</v>
      </c>
      <c r="B31" s="9">
        <v>371</v>
      </c>
      <c r="C31" s="10"/>
      <c r="D31" s="10">
        <v>4</v>
      </c>
      <c r="E31" s="10">
        <v>8</v>
      </c>
      <c r="F31" s="10"/>
      <c r="G31" s="10"/>
      <c r="H31" s="10"/>
      <c r="I31" s="10"/>
      <c r="J31" s="10"/>
      <c r="K31" s="10"/>
      <c r="L31" s="10">
        <v>10</v>
      </c>
      <c r="M31" s="10">
        <v>68</v>
      </c>
      <c r="N31" s="10">
        <v>10</v>
      </c>
    </row>
    <row r="32" spans="1:14" x14ac:dyDescent="0.3">
      <c r="A32" s="8" t="s">
        <v>16</v>
      </c>
      <c r="B32" s="9">
        <v>415</v>
      </c>
      <c r="C32" s="10"/>
      <c r="D32" s="10"/>
      <c r="E32" s="10"/>
      <c r="F32" s="10"/>
      <c r="G32" s="10">
        <v>3</v>
      </c>
      <c r="H32" s="10">
        <v>47</v>
      </c>
      <c r="I32" s="10">
        <v>30</v>
      </c>
      <c r="J32" s="10">
        <v>20</v>
      </c>
      <c r="K32" s="10"/>
      <c r="L32" s="10"/>
      <c r="M32" s="10"/>
      <c r="N32" s="10"/>
    </row>
    <row r="33" spans="1:14" x14ac:dyDescent="0.3">
      <c r="A33" s="8" t="s">
        <v>17</v>
      </c>
      <c r="B33" s="9">
        <v>346</v>
      </c>
      <c r="C33" s="10"/>
      <c r="D33" s="10"/>
      <c r="E33" s="10"/>
      <c r="F33" s="10"/>
      <c r="G33" s="10"/>
      <c r="H33" s="10"/>
      <c r="I33" s="10">
        <v>28</v>
      </c>
      <c r="J33" s="10">
        <v>32</v>
      </c>
      <c r="K33" s="10">
        <v>28</v>
      </c>
      <c r="L33" s="10">
        <v>6</v>
      </c>
      <c r="M33" s="10">
        <v>4</v>
      </c>
      <c r="N33" s="10">
        <v>2</v>
      </c>
    </row>
    <row r="34" spans="1:14" x14ac:dyDescent="0.3">
      <c r="A34" s="4" t="s">
        <v>24</v>
      </c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</row>
    <row r="35" spans="1:14" x14ac:dyDescent="0.3">
      <c r="A35" s="8" t="s">
        <v>15</v>
      </c>
      <c r="B35" s="9">
        <v>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3">
      <c r="A36" s="8" t="s">
        <v>16</v>
      </c>
      <c r="B36" s="9">
        <v>0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3">
      <c r="A37" s="8" t="s">
        <v>17</v>
      </c>
      <c r="B37" s="9">
        <v>0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3">
      <c r="A38" s="4" t="s">
        <v>25</v>
      </c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7"/>
    </row>
    <row r="39" spans="1:14" x14ac:dyDescent="0.3">
      <c r="A39" s="8" t="s">
        <v>15</v>
      </c>
      <c r="B39" s="9">
        <v>15211</v>
      </c>
      <c r="C39" s="10"/>
      <c r="D39" s="10"/>
      <c r="E39" s="10"/>
      <c r="F39" s="10"/>
      <c r="G39" s="10">
        <v>100</v>
      </c>
      <c r="H39" s="10"/>
      <c r="I39" s="10"/>
      <c r="J39" s="10"/>
      <c r="K39" s="10"/>
      <c r="L39" s="10"/>
      <c r="M39" s="10"/>
      <c r="N39" s="10"/>
    </row>
    <row r="40" spans="1:14" x14ac:dyDescent="0.3">
      <c r="A40" s="8" t="s">
        <v>16</v>
      </c>
      <c r="B40" s="9">
        <v>120680</v>
      </c>
      <c r="C40" s="10"/>
      <c r="D40" s="10"/>
      <c r="E40" s="10"/>
      <c r="F40" s="10"/>
      <c r="G40" s="10"/>
      <c r="H40" s="10"/>
      <c r="I40" s="10"/>
      <c r="J40" s="10"/>
      <c r="K40" s="10">
        <v>75</v>
      </c>
      <c r="L40" s="10">
        <v>25</v>
      </c>
      <c r="M40" s="10"/>
      <c r="N40" s="10"/>
    </row>
    <row r="41" spans="1:14" x14ac:dyDescent="0.3">
      <c r="A41" s="8" t="s">
        <v>17</v>
      </c>
      <c r="B41" s="9">
        <v>118449</v>
      </c>
      <c r="C41" s="10">
        <v>25</v>
      </c>
      <c r="D41" s="10">
        <v>25</v>
      </c>
      <c r="E41" s="10">
        <v>25</v>
      </c>
      <c r="F41" s="10"/>
      <c r="G41" s="10"/>
      <c r="H41" s="10"/>
      <c r="I41" s="10"/>
      <c r="J41" s="10"/>
      <c r="K41" s="10">
        <v>14</v>
      </c>
      <c r="L41" s="10">
        <v>10</v>
      </c>
      <c r="M41" s="10">
        <v>1</v>
      </c>
      <c r="N41" s="10"/>
    </row>
    <row r="42" spans="1:14" x14ac:dyDescent="0.3">
      <c r="A42" s="4" t="s">
        <v>26</v>
      </c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7"/>
    </row>
    <row r="43" spans="1:14" x14ac:dyDescent="0.3">
      <c r="A43" s="8" t="s">
        <v>15</v>
      </c>
      <c r="B43" s="9">
        <v>650</v>
      </c>
      <c r="C43" s="10"/>
      <c r="D43" s="10"/>
      <c r="E43" s="10">
        <v>4</v>
      </c>
      <c r="F43" s="10">
        <v>54</v>
      </c>
      <c r="G43" s="10">
        <v>33</v>
      </c>
      <c r="H43" s="10">
        <v>9</v>
      </c>
      <c r="I43" s="10"/>
      <c r="J43" s="10"/>
      <c r="K43" s="10"/>
      <c r="L43" s="10"/>
      <c r="M43" s="10"/>
      <c r="N43" s="10"/>
    </row>
    <row r="44" spans="1:14" x14ac:dyDescent="0.3">
      <c r="A44" s="8" t="s">
        <v>16</v>
      </c>
      <c r="B44" s="9">
        <v>6671</v>
      </c>
      <c r="C44" s="10">
        <v>5</v>
      </c>
      <c r="D44" s="10"/>
      <c r="E44" s="10"/>
      <c r="F44" s="10"/>
      <c r="G44" s="10"/>
      <c r="H44" s="10"/>
      <c r="I44" s="10"/>
      <c r="J44" s="10">
        <v>9</v>
      </c>
      <c r="K44" s="10">
        <v>26</v>
      </c>
      <c r="L44" s="10">
        <v>19</v>
      </c>
      <c r="M44" s="10">
        <v>27</v>
      </c>
      <c r="N44" s="10">
        <v>14</v>
      </c>
    </row>
    <row r="45" spans="1:14" x14ac:dyDescent="0.3">
      <c r="A45" s="8" t="s">
        <v>17</v>
      </c>
      <c r="B45" s="9">
        <v>5762</v>
      </c>
      <c r="C45" s="10">
        <v>5</v>
      </c>
      <c r="D45" s="10"/>
      <c r="E45" s="10"/>
      <c r="F45" s="10"/>
      <c r="G45" s="10"/>
      <c r="H45" s="10"/>
      <c r="I45" s="10"/>
      <c r="J45" s="10"/>
      <c r="K45" s="10">
        <v>17</v>
      </c>
      <c r="L45" s="10">
        <v>22</v>
      </c>
      <c r="M45" s="10">
        <v>32</v>
      </c>
      <c r="N45" s="10">
        <v>24</v>
      </c>
    </row>
    <row r="46" spans="1:14" x14ac:dyDescent="0.3">
      <c r="A46" s="4" t="s">
        <v>27</v>
      </c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7"/>
    </row>
    <row r="47" spans="1:14" x14ac:dyDescent="0.3">
      <c r="A47" s="8" t="s">
        <v>15</v>
      </c>
      <c r="B47" s="9">
        <v>282</v>
      </c>
      <c r="C47" s="10"/>
      <c r="D47" s="10"/>
      <c r="E47" s="10">
        <v>9</v>
      </c>
      <c r="F47" s="10">
        <v>46</v>
      </c>
      <c r="G47" s="10">
        <v>32</v>
      </c>
      <c r="H47" s="10">
        <v>13</v>
      </c>
      <c r="I47" s="10"/>
      <c r="J47" s="10"/>
      <c r="K47" s="10"/>
      <c r="L47" s="10"/>
      <c r="M47" s="10"/>
      <c r="N47" s="10"/>
    </row>
    <row r="48" spans="1:14" x14ac:dyDescent="0.3">
      <c r="A48" s="8" t="s">
        <v>16</v>
      </c>
      <c r="B48" s="9">
        <v>2576</v>
      </c>
      <c r="C48" s="10"/>
      <c r="D48" s="10"/>
      <c r="E48" s="10"/>
      <c r="F48" s="10"/>
      <c r="G48" s="10"/>
      <c r="H48" s="10"/>
      <c r="I48" s="10"/>
      <c r="J48" s="10">
        <v>20</v>
      </c>
      <c r="K48" s="10">
        <v>50</v>
      </c>
      <c r="L48" s="10">
        <v>15</v>
      </c>
      <c r="M48" s="10">
        <v>15</v>
      </c>
      <c r="N48" s="10"/>
    </row>
    <row r="49" spans="1:14" x14ac:dyDescent="0.3">
      <c r="A49" s="8" t="s">
        <v>17</v>
      </c>
      <c r="B49" s="9">
        <v>2236</v>
      </c>
      <c r="C49" s="10"/>
      <c r="D49" s="10"/>
      <c r="E49" s="10"/>
      <c r="F49" s="10"/>
      <c r="G49" s="10"/>
      <c r="H49" s="10"/>
      <c r="I49" s="10"/>
      <c r="J49" s="10"/>
      <c r="K49" s="10">
        <v>40</v>
      </c>
      <c r="L49" s="10">
        <v>25</v>
      </c>
      <c r="M49" s="10">
        <v>20</v>
      </c>
      <c r="N49" s="10">
        <v>15</v>
      </c>
    </row>
    <row r="50" spans="1:14" x14ac:dyDescent="0.3">
      <c r="A50" s="4" t="s">
        <v>28</v>
      </c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7"/>
    </row>
    <row r="51" spans="1:14" x14ac:dyDescent="0.3">
      <c r="A51" s="8" t="s">
        <v>15</v>
      </c>
      <c r="B51" s="9">
        <v>49</v>
      </c>
      <c r="C51" s="10"/>
      <c r="D51" s="10"/>
      <c r="E51" s="10"/>
      <c r="F51" s="10"/>
      <c r="G51" s="10">
        <v>37</v>
      </c>
      <c r="H51" s="10">
        <v>56</v>
      </c>
      <c r="I51" s="10">
        <v>7</v>
      </c>
      <c r="J51" s="10"/>
      <c r="K51" s="10"/>
      <c r="L51" s="10"/>
      <c r="M51" s="10"/>
      <c r="N51" s="10"/>
    </row>
    <row r="52" spans="1:14" x14ac:dyDescent="0.3">
      <c r="A52" s="8" t="s">
        <v>16</v>
      </c>
      <c r="B52" s="9">
        <v>128</v>
      </c>
      <c r="C52" s="10"/>
      <c r="D52" s="10"/>
      <c r="E52" s="10"/>
      <c r="F52" s="10"/>
      <c r="G52" s="10"/>
      <c r="H52" s="10"/>
      <c r="I52" s="10"/>
      <c r="J52" s="10"/>
      <c r="K52" s="10">
        <v>23</v>
      </c>
      <c r="L52" s="10">
        <v>66</v>
      </c>
      <c r="M52" s="10">
        <v>11</v>
      </c>
      <c r="N52" s="10"/>
    </row>
    <row r="53" spans="1:14" x14ac:dyDescent="0.3">
      <c r="A53" s="8" t="s">
        <v>17</v>
      </c>
      <c r="B53" s="9">
        <v>89</v>
      </c>
      <c r="C53" s="10"/>
      <c r="D53" s="10"/>
      <c r="E53" s="10"/>
      <c r="F53" s="10"/>
      <c r="G53" s="10"/>
      <c r="H53" s="10"/>
      <c r="I53" s="10"/>
      <c r="J53" s="10"/>
      <c r="K53" s="10">
        <v>6</v>
      </c>
      <c r="L53" s="10">
        <v>56</v>
      </c>
      <c r="M53" s="10">
        <v>32</v>
      </c>
      <c r="N53" s="10">
        <v>6</v>
      </c>
    </row>
    <row r="54" spans="1:14" x14ac:dyDescent="0.3">
      <c r="A54" s="4" t="s">
        <v>29</v>
      </c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7"/>
    </row>
    <row r="55" spans="1:14" x14ac:dyDescent="0.3">
      <c r="A55" s="8" t="s">
        <v>15</v>
      </c>
      <c r="B55" s="9">
        <v>0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x14ac:dyDescent="0.3">
      <c r="A56" s="8" t="s">
        <v>16</v>
      </c>
      <c r="B56" s="9">
        <v>0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x14ac:dyDescent="0.3">
      <c r="A57" s="8" t="s">
        <v>17</v>
      </c>
      <c r="B57" s="9">
        <v>0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 x14ac:dyDescent="0.3">
      <c r="A58" s="4" t="s">
        <v>30</v>
      </c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7"/>
    </row>
    <row r="59" spans="1:14" x14ac:dyDescent="0.3">
      <c r="A59" s="8" t="s">
        <v>15</v>
      </c>
      <c r="B59" s="9">
        <v>3</v>
      </c>
      <c r="C59" s="10"/>
      <c r="D59" s="10"/>
      <c r="E59" s="10"/>
      <c r="F59" s="10"/>
      <c r="G59" s="10"/>
      <c r="H59" s="10">
        <v>60</v>
      </c>
      <c r="I59" s="10">
        <v>40</v>
      </c>
      <c r="J59" s="10"/>
      <c r="K59" s="10"/>
      <c r="L59" s="10"/>
      <c r="M59" s="10"/>
      <c r="N59" s="10"/>
    </row>
    <row r="60" spans="1:14" x14ac:dyDescent="0.3">
      <c r="A60" s="8" t="s">
        <v>16</v>
      </c>
      <c r="B60" s="9">
        <v>3</v>
      </c>
      <c r="C60" s="10"/>
      <c r="D60" s="10"/>
      <c r="E60" s="10"/>
      <c r="F60" s="10"/>
      <c r="G60" s="10"/>
      <c r="H60" s="10"/>
      <c r="I60" s="10"/>
      <c r="J60" s="10"/>
      <c r="K60" s="10"/>
      <c r="L60" s="10">
        <v>15</v>
      </c>
      <c r="M60" s="10">
        <v>85</v>
      </c>
      <c r="N60" s="10"/>
    </row>
    <row r="61" spans="1:14" x14ac:dyDescent="0.3">
      <c r="A61" s="8" t="s">
        <v>17</v>
      </c>
      <c r="B61" s="9">
        <v>3</v>
      </c>
      <c r="C61" s="10">
        <v>15</v>
      </c>
      <c r="D61" s="10">
        <v>5</v>
      </c>
      <c r="E61" s="10"/>
      <c r="F61" s="10"/>
      <c r="G61" s="10"/>
      <c r="H61" s="10"/>
      <c r="I61" s="10"/>
      <c r="J61" s="10"/>
      <c r="K61" s="10"/>
      <c r="L61" s="10">
        <v>10</v>
      </c>
      <c r="M61" s="10">
        <v>50</v>
      </c>
      <c r="N61" s="10">
        <v>20</v>
      </c>
    </row>
    <row r="62" spans="1:14" x14ac:dyDescent="0.3">
      <c r="A62" s="4" t="s">
        <v>31</v>
      </c>
      <c r="B62" s="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7"/>
    </row>
    <row r="63" spans="1:14" x14ac:dyDescent="0.3">
      <c r="A63" s="8" t="s">
        <v>15</v>
      </c>
      <c r="B63" s="9">
        <v>30</v>
      </c>
      <c r="C63" s="10"/>
      <c r="D63" s="10"/>
      <c r="E63" s="10"/>
      <c r="F63" s="10"/>
      <c r="G63" s="10"/>
      <c r="H63" s="10"/>
      <c r="I63" s="10"/>
      <c r="J63" s="10">
        <v>5</v>
      </c>
      <c r="K63" s="10">
        <v>50</v>
      </c>
      <c r="L63" s="10">
        <v>45</v>
      </c>
      <c r="M63" s="10"/>
      <c r="N63" s="10"/>
    </row>
    <row r="64" spans="1:14" x14ac:dyDescent="0.3">
      <c r="A64" s="8" t="s">
        <v>16</v>
      </c>
      <c r="B64" s="9">
        <v>63</v>
      </c>
      <c r="C64" s="10"/>
      <c r="D64" s="10"/>
      <c r="E64" s="10"/>
      <c r="F64" s="10">
        <v>25</v>
      </c>
      <c r="G64" s="10">
        <v>50</v>
      </c>
      <c r="H64" s="10">
        <v>25</v>
      </c>
      <c r="I64" s="10"/>
      <c r="J64" s="10"/>
      <c r="K64" s="10"/>
      <c r="L64" s="10"/>
      <c r="M64" s="10"/>
      <c r="N64" s="10"/>
    </row>
    <row r="65" spans="1:14" x14ac:dyDescent="0.3">
      <c r="A65" s="8" t="s">
        <v>17</v>
      </c>
      <c r="B65" s="9">
        <v>56</v>
      </c>
      <c r="C65" s="10"/>
      <c r="D65" s="10"/>
      <c r="E65" s="10"/>
      <c r="F65" s="10">
        <v>20</v>
      </c>
      <c r="G65" s="10">
        <v>40</v>
      </c>
      <c r="H65" s="10">
        <v>15</v>
      </c>
      <c r="I65" s="10">
        <v>15</v>
      </c>
      <c r="J65" s="10">
        <v>10</v>
      </c>
      <c r="K65" s="10"/>
      <c r="L65" s="10"/>
      <c r="M65" s="10"/>
      <c r="N65" s="10"/>
    </row>
    <row r="66" spans="1:14" x14ac:dyDescent="0.3">
      <c r="A66" s="4" t="s">
        <v>32</v>
      </c>
      <c r="B66" s="5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7"/>
    </row>
    <row r="67" spans="1:14" x14ac:dyDescent="0.3">
      <c r="A67" s="8" t="s">
        <v>15</v>
      </c>
      <c r="B67" s="9">
        <v>6</v>
      </c>
      <c r="C67" s="10"/>
      <c r="D67" s="10">
        <v>80</v>
      </c>
      <c r="E67" s="10">
        <v>20</v>
      </c>
      <c r="F67" s="10"/>
      <c r="G67" s="10"/>
      <c r="H67" s="10"/>
      <c r="I67" s="10"/>
      <c r="J67" s="10"/>
      <c r="K67" s="10"/>
      <c r="L67" s="10"/>
      <c r="M67" s="10"/>
      <c r="N67" s="10"/>
    </row>
    <row r="68" spans="1:14" x14ac:dyDescent="0.3">
      <c r="A68" s="8" t="s">
        <v>16</v>
      </c>
      <c r="B68" s="9">
        <v>3</v>
      </c>
      <c r="C68" s="10"/>
      <c r="D68" s="10"/>
      <c r="E68" s="10"/>
      <c r="F68" s="10"/>
      <c r="G68" s="10"/>
      <c r="H68" s="10"/>
      <c r="I68" s="10">
        <v>18</v>
      </c>
      <c r="J68" s="10">
        <v>82</v>
      </c>
      <c r="K68" s="10"/>
      <c r="L68" s="10"/>
      <c r="M68" s="10"/>
      <c r="N68" s="10"/>
    </row>
    <row r="69" spans="1:14" x14ac:dyDescent="0.3">
      <c r="A69" s="8" t="s">
        <v>17</v>
      </c>
      <c r="B69" s="9">
        <v>3</v>
      </c>
      <c r="C69" s="10"/>
      <c r="D69" s="10"/>
      <c r="E69" s="10"/>
      <c r="F69" s="10"/>
      <c r="G69" s="10"/>
      <c r="H69" s="10"/>
      <c r="I69" s="10">
        <v>10</v>
      </c>
      <c r="J69" s="10">
        <v>63</v>
      </c>
      <c r="K69" s="10">
        <v>27</v>
      </c>
      <c r="L69" s="10"/>
      <c r="M69" s="10"/>
      <c r="N69" s="10"/>
    </row>
    <row r="70" spans="1:14" x14ac:dyDescent="0.3">
      <c r="A70" s="4" t="s">
        <v>33</v>
      </c>
      <c r="B70" s="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7"/>
    </row>
    <row r="71" spans="1:14" x14ac:dyDescent="0.3">
      <c r="A71" s="8" t="s">
        <v>15</v>
      </c>
      <c r="B71" s="9">
        <v>30</v>
      </c>
      <c r="C71" s="10"/>
      <c r="D71" s="10">
        <v>2</v>
      </c>
      <c r="E71" s="10">
        <v>78</v>
      </c>
      <c r="F71" s="10">
        <v>20</v>
      </c>
      <c r="G71" s="10"/>
      <c r="H71" s="10"/>
      <c r="I71" s="10"/>
      <c r="J71" s="10"/>
      <c r="K71" s="10"/>
      <c r="L71" s="10"/>
      <c r="M71" s="10"/>
      <c r="N71" s="10"/>
    </row>
    <row r="72" spans="1:14" x14ac:dyDescent="0.3">
      <c r="A72" s="8" t="s">
        <v>16</v>
      </c>
      <c r="B72" s="9">
        <v>15</v>
      </c>
      <c r="C72" s="10"/>
      <c r="D72" s="10"/>
      <c r="E72" s="10"/>
      <c r="F72" s="10"/>
      <c r="G72" s="10"/>
      <c r="H72" s="10"/>
      <c r="I72" s="10">
        <v>39</v>
      </c>
      <c r="J72" s="10">
        <v>48</v>
      </c>
      <c r="K72" s="10">
        <v>13</v>
      </c>
      <c r="L72" s="10"/>
      <c r="M72" s="10"/>
      <c r="N72" s="10"/>
    </row>
    <row r="73" spans="1:14" x14ac:dyDescent="0.3">
      <c r="A73" s="8" t="s">
        <v>17</v>
      </c>
      <c r="B73" s="9">
        <v>13</v>
      </c>
      <c r="C73" s="10"/>
      <c r="D73" s="10"/>
      <c r="E73" s="10"/>
      <c r="F73" s="10"/>
      <c r="G73" s="10"/>
      <c r="H73" s="10"/>
      <c r="I73" s="10">
        <v>26</v>
      </c>
      <c r="J73" s="10">
        <v>54</v>
      </c>
      <c r="K73" s="10">
        <v>17</v>
      </c>
      <c r="L73" s="10">
        <v>3</v>
      </c>
      <c r="M73" s="10"/>
      <c r="N73" s="10"/>
    </row>
    <row r="74" spans="1:14" x14ac:dyDescent="0.3">
      <c r="A74" s="4" t="s">
        <v>34</v>
      </c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7"/>
    </row>
    <row r="75" spans="1:14" x14ac:dyDescent="0.3">
      <c r="A75" s="8" t="s">
        <v>15</v>
      </c>
      <c r="B75" s="9">
        <v>309</v>
      </c>
      <c r="C75" s="10"/>
      <c r="D75" s="10">
        <v>6</v>
      </c>
      <c r="E75" s="10">
        <v>15</v>
      </c>
      <c r="F75" s="10"/>
      <c r="G75" s="10"/>
      <c r="H75" s="10"/>
      <c r="I75" s="10"/>
      <c r="J75" s="10"/>
      <c r="K75" s="10"/>
      <c r="L75" s="10"/>
      <c r="M75" s="10">
        <v>55</v>
      </c>
      <c r="N75" s="10">
        <v>24</v>
      </c>
    </row>
    <row r="76" spans="1:14" x14ac:dyDescent="0.3">
      <c r="A76" s="8" t="s">
        <v>16</v>
      </c>
      <c r="B76" s="9">
        <v>277</v>
      </c>
      <c r="C76" s="10"/>
      <c r="D76" s="10"/>
      <c r="E76" s="10"/>
      <c r="F76" s="10"/>
      <c r="G76" s="10"/>
      <c r="H76" s="10">
        <v>61</v>
      </c>
      <c r="I76" s="10">
        <v>39</v>
      </c>
      <c r="J76" s="10"/>
      <c r="K76" s="10"/>
      <c r="L76" s="10"/>
      <c r="M76" s="10"/>
      <c r="N76" s="10"/>
    </row>
    <row r="77" spans="1:14" x14ac:dyDescent="0.3">
      <c r="A77" s="8" t="s">
        <v>17</v>
      </c>
      <c r="B77" s="9">
        <v>236</v>
      </c>
      <c r="C77" s="10"/>
      <c r="D77" s="10"/>
      <c r="E77" s="10"/>
      <c r="F77" s="10"/>
      <c r="G77" s="10"/>
      <c r="H77" s="10">
        <v>60</v>
      </c>
      <c r="I77" s="10">
        <v>15</v>
      </c>
      <c r="J77" s="10"/>
      <c r="K77" s="10">
        <v>10</v>
      </c>
      <c r="L77" s="10">
        <v>10</v>
      </c>
      <c r="M77" s="10">
        <v>5</v>
      </c>
      <c r="N77" s="10"/>
    </row>
    <row r="78" spans="1:14" x14ac:dyDescent="0.3">
      <c r="A78" s="4" t="s">
        <v>35</v>
      </c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7"/>
    </row>
    <row r="79" spans="1:14" x14ac:dyDescent="0.3">
      <c r="A79" s="8" t="s">
        <v>15</v>
      </c>
      <c r="B79" s="9">
        <v>409</v>
      </c>
      <c r="C79" s="10"/>
      <c r="D79" s="10"/>
      <c r="E79" s="10"/>
      <c r="F79" s="10"/>
      <c r="G79" s="10"/>
      <c r="H79" s="10"/>
      <c r="I79" s="10"/>
      <c r="J79" s="10"/>
      <c r="K79" s="10"/>
      <c r="L79" s="10">
        <v>41</v>
      </c>
      <c r="M79" s="10">
        <v>46</v>
      </c>
      <c r="N79" s="10">
        <v>13</v>
      </c>
    </row>
    <row r="80" spans="1:14" x14ac:dyDescent="0.3">
      <c r="A80" s="8" t="s">
        <v>16</v>
      </c>
      <c r="B80" s="9">
        <v>189</v>
      </c>
      <c r="C80" s="10"/>
      <c r="D80" s="10"/>
      <c r="E80" s="10"/>
      <c r="F80" s="10"/>
      <c r="G80" s="10"/>
      <c r="H80" s="10">
        <v>45</v>
      </c>
      <c r="I80" s="10">
        <v>55</v>
      </c>
      <c r="J80" s="10"/>
      <c r="K80" s="10"/>
      <c r="L80" s="10"/>
      <c r="M80" s="10"/>
      <c r="N80" s="10"/>
    </row>
    <row r="81" spans="1:14" x14ac:dyDescent="0.3">
      <c r="A81" s="8" t="s">
        <v>17</v>
      </c>
      <c r="B81" s="9">
        <v>161</v>
      </c>
      <c r="C81" s="10"/>
      <c r="D81" s="10"/>
      <c r="E81" s="10"/>
      <c r="F81" s="10"/>
      <c r="G81" s="10"/>
      <c r="H81" s="10">
        <v>36</v>
      </c>
      <c r="I81" s="10">
        <v>53</v>
      </c>
      <c r="J81" s="10">
        <v>11</v>
      </c>
      <c r="K81" s="10"/>
      <c r="L81" s="10"/>
      <c r="M81" s="10"/>
      <c r="N81" s="10"/>
    </row>
    <row r="82" spans="1:14" x14ac:dyDescent="0.3">
      <c r="A82" s="4" t="s">
        <v>36</v>
      </c>
      <c r="B82" s="5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7"/>
    </row>
    <row r="83" spans="1:14" x14ac:dyDescent="0.3">
      <c r="A83" s="8" t="s">
        <v>15</v>
      </c>
      <c r="B83" s="9">
        <v>1</v>
      </c>
      <c r="C83" s="10"/>
      <c r="D83" s="10"/>
      <c r="E83" s="10"/>
      <c r="F83" s="10"/>
      <c r="G83" s="10"/>
      <c r="H83" s="10"/>
      <c r="I83" s="10"/>
      <c r="J83" s="10"/>
      <c r="K83" s="10"/>
      <c r="L83" s="10">
        <v>30</v>
      </c>
      <c r="M83" s="10">
        <v>70</v>
      </c>
      <c r="N83" s="10"/>
    </row>
    <row r="84" spans="1:14" x14ac:dyDescent="0.3">
      <c r="A84" s="8" t="s">
        <v>16</v>
      </c>
      <c r="B84" s="9">
        <v>1</v>
      </c>
      <c r="C84" s="10"/>
      <c r="D84" s="10"/>
      <c r="E84" s="10"/>
      <c r="F84" s="10"/>
      <c r="G84" s="10">
        <v>30</v>
      </c>
      <c r="H84" s="10">
        <v>60</v>
      </c>
      <c r="I84" s="10">
        <v>10</v>
      </c>
      <c r="J84" s="10"/>
      <c r="K84" s="10"/>
      <c r="L84" s="10"/>
      <c r="M84" s="10"/>
      <c r="N84" s="10"/>
    </row>
    <row r="85" spans="1:14" x14ac:dyDescent="0.3">
      <c r="A85" s="8" t="s">
        <v>17</v>
      </c>
      <c r="B85" s="9">
        <v>1</v>
      </c>
      <c r="C85" s="10"/>
      <c r="D85" s="10"/>
      <c r="E85" s="10"/>
      <c r="F85" s="10"/>
      <c r="G85" s="10"/>
      <c r="H85" s="10"/>
      <c r="I85" s="10">
        <v>15</v>
      </c>
      <c r="J85" s="10">
        <v>70</v>
      </c>
      <c r="K85" s="10">
        <v>15</v>
      </c>
      <c r="L85" s="10"/>
      <c r="M85" s="10"/>
      <c r="N85" s="10"/>
    </row>
    <row r="86" spans="1:14" x14ac:dyDescent="0.3">
      <c r="A86" s="4" t="s">
        <v>37</v>
      </c>
      <c r="B86" s="5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7"/>
    </row>
    <row r="87" spans="1:14" x14ac:dyDescent="0.3">
      <c r="A87" s="8" t="s">
        <v>15</v>
      </c>
      <c r="B87" s="9">
        <v>497</v>
      </c>
      <c r="C87" s="10"/>
      <c r="D87" s="10"/>
      <c r="E87" s="10"/>
      <c r="F87" s="10"/>
      <c r="G87" s="10"/>
      <c r="H87" s="10"/>
      <c r="I87" s="10"/>
      <c r="J87" s="10"/>
      <c r="K87" s="10"/>
      <c r="L87" s="10">
        <v>17</v>
      </c>
      <c r="M87" s="10">
        <v>60</v>
      </c>
      <c r="N87" s="10">
        <v>23</v>
      </c>
    </row>
    <row r="88" spans="1:14" x14ac:dyDescent="0.3">
      <c r="A88" s="8" t="s">
        <v>16</v>
      </c>
      <c r="B88" s="9">
        <v>199</v>
      </c>
      <c r="C88" s="10"/>
      <c r="D88" s="10"/>
      <c r="E88" s="10"/>
      <c r="F88" s="10"/>
      <c r="G88" s="10"/>
      <c r="H88" s="10">
        <v>69</v>
      </c>
      <c r="I88" s="10">
        <v>31</v>
      </c>
      <c r="J88" s="10"/>
      <c r="K88" s="10"/>
      <c r="L88" s="10"/>
      <c r="M88" s="10"/>
      <c r="N88" s="10"/>
    </row>
    <row r="89" spans="1:14" x14ac:dyDescent="0.3">
      <c r="A89" s="8" t="s">
        <v>17</v>
      </c>
      <c r="B89" s="9">
        <v>169</v>
      </c>
      <c r="C89" s="10"/>
      <c r="D89" s="10"/>
      <c r="E89" s="10"/>
      <c r="F89" s="10"/>
      <c r="G89" s="10"/>
      <c r="H89" s="10">
        <v>61</v>
      </c>
      <c r="I89" s="10">
        <v>36</v>
      </c>
      <c r="J89" s="10">
        <v>3</v>
      </c>
      <c r="K89" s="10"/>
      <c r="L89" s="10"/>
      <c r="M89" s="10"/>
      <c r="N89" s="10"/>
    </row>
    <row r="90" spans="1:14" x14ac:dyDescent="0.3">
      <c r="A90" s="4" t="s">
        <v>38</v>
      </c>
      <c r="B90" s="5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7"/>
    </row>
    <row r="91" spans="1:14" x14ac:dyDescent="0.3">
      <c r="A91" s="8" t="s">
        <v>15</v>
      </c>
      <c r="B91" s="9">
        <v>21</v>
      </c>
      <c r="C91" s="10"/>
      <c r="D91" s="10"/>
      <c r="E91" s="10"/>
      <c r="F91" s="10"/>
      <c r="G91" s="10"/>
      <c r="H91" s="10"/>
      <c r="I91" s="10"/>
      <c r="J91" s="10"/>
      <c r="K91" s="10"/>
      <c r="L91" s="10">
        <v>15</v>
      </c>
      <c r="M91" s="10">
        <v>25</v>
      </c>
      <c r="N91" s="10">
        <v>60</v>
      </c>
    </row>
    <row r="92" spans="1:14" x14ac:dyDescent="0.3">
      <c r="A92" s="8" t="s">
        <v>16</v>
      </c>
      <c r="B92" s="9">
        <v>335</v>
      </c>
      <c r="C92" s="10"/>
      <c r="D92" s="10">
        <v>10</v>
      </c>
      <c r="E92" s="10">
        <v>35</v>
      </c>
      <c r="F92" s="10">
        <v>55</v>
      </c>
      <c r="G92" s="10"/>
      <c r="H92" s="10"/>
      <c r="I92" s="10"/>
      <c r="J92" s="10"/>
      <c r="K92" s="10"/>
      <c r="L92" s="10"/>
      <c r="M92" s="10"/>
      <c r="N92" s="10"/>
    </row>
    <row r="93" spans="1:14" x14ac:dyDescent="0.3">
      <c r="A93" s="8" t="s">
        <v>17</v>
      </c>
      <c r="B93" s="9">
        <v>320</v>
      </c>
      <c r="C93" s="10"/>
      <c r="D93" s="10">
        <v>10</v>
      </c>
      <c r="E93" s="10">
        <v>30</v>
      </c>
      <c r="F93" s="10">
        <v>45</v>
      </c>
      <c r="G93" s="10">
        <v>15</v>
      </c>
      <c r="H93" s="10"/>
      <c r="I93" s="10"/>
      <c r="J93" s="10"/>
      <c r="K93" s="10"/>
      <c r="L93" s="10"/>
      <c r="M93" s="10"/>
      <c r="N93" s="10"/>
    </row>
    <row r="94" spans="1:14" x14ac:dyDescent="0.3">
      <c r="A94" s="4" t="s">
        <v>39</v>
      </c>
      <c r="B94" s="5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7"/>
    </row>
    <row r="95" spans="1:14" x14ac:dyDescent="0.3">
      <c r="A95" s="8" t="s">
        <v>15</v>
      </c>
      <c r="B95" s="9">
        <v>1186</v>
      </c>
      <c r="C95" s="10">
        <v>56</v>
      </c>
      <c r="D95" s="10">
        <v>11</v>
      </c>
      <c r="E95" s="10"/>
      <c r="F95" s="10"/>
      <c r="G95" s="10"/>
      <c r="H95" s="10"/>
      <c r="I95" s="10"/>
      <c r="J95" s="10"/>
      <c r="K95" s="10"/>
      <c r="L95" s="10"/>
      <c r="M95" s="10"/>
      <c r="N95" s="10">
        <v>33</v>
      </c>
    </row>
    <row r="96" spans="1:14" x14ac:dyDescent="0.3">
      <c r="A96" s="8" t="s">
        <v>16</v>
      </c>
      <c r="B96" s="9">
        <v>39678</v>
      </c>
      <c r="C96" s="10"/>
      <c r="D96" s="10"/>
      <c r="E96" s="10"/>
      <c r="F96" s="10">
        <v>20</v>
      </c>
      <c r="G96" s="10">
        <v>51</v>
      </c>
      <c r="H96" s="10">
        <v>29</v>
      </c>
      <c r="I96" s="10"/>
      <c r="J96" s="10"/>
      <c r="K96" s="10"/>
      <c r="L96" s="10"/>
      <c r="M96" s="10"/>
      <c r="N96" s="10"/>
    </row>
    <row r="97" spans="1:14" x14ac:dyDescent="0.3">
      <c r="A97" s="8" t="s">
        <v>17</v>
      </c>
      <c r="B97" s="9">
        <v>37523</v>
      </c>
      <c r="C97" s="10"/>
      <c r="D97" s="10"/>
      <c r="E97" s="10"/>
      <c r="F97" s="10">
        <v>20</v>
      </c>
      <c r="G97" s="10">
        <v>51</v>
      </c>
      <c r="H97" s="10">
        <v>29</v>
      </c>
      <c r="I97" s="10"/>
      <c r="J97" s="10"/>
      <c r="K97" s="10"/>
      <c r="L97" s="10"/>
      <c r="M97" s="10"/>
      <c r="N97" s="10"/>
    </row>
    <row r="98" spans="1:14" x14ac:dyDescent="0.3">
      <c r="A98" s="4" t="s">
        <v>40</v>
      </c>
      <c r="B98" s="5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7"/>
    </row>
    <row r="99" spans="1:14" x14ac:dyDescent="0.3">
      <c r="A99" s="8" t="s">
        <v>15</v>
      </c>
      <c r="B99" s="9">
        <v>515</v>
      </c>
      <c r="C99" s="10"/>
      <c r="D99" s="10">
        <v>11</v>
      </c>
      <c r="E99" s="10">
        <v>41</v>
      </c>
      <c r="F99" s="10">
        <v>46</v>
      </c>
      <c r="G99" s="10">
        <v>2</v>
      </c>
      <c r="H99" s="10"/>
      <c r="I99" s="10"/>
      <c r="J99" s="10"/>
      <c r="K99" s="10"/>
      <c r="L99" s="10"/>
      <c r="M99" s="10"/>
      <c r="N99" s="10"/>
    </row>
    <row r="100" spans="1:14" x14ac:dyDescent="0.3">
      <c r="A100" s="8" t="s">
        <v>16</v>
      </c>
      <c r="B100" s="9">
        <v>14299</v>
      </c>
      <c r="C100" s="10"/>
      <c r="D100" s="10"/>
      <c r="E100" s="10"/>
      <c r="F100" s="10"/>
      <c r="G100" s="10"/>
      <c r="H100" s="10">
        <v>8</v>
      </c>
      <c r="I100" s="10">
        <v>26</v>
      </c>
      <c r="J100" s="10">
        <v>45</v>
      </c>
      <c r="K100" s="10">
        <v>21</v>
      </c>
      <c r="L100" s="10"/>
      <c r="M100" s="10"/>
      <c r="N100" s="10"/>
    </row>
    <row r="101" spans="1:14" x14ac:dyDescent="0.3">
      <c r="A101" s="8" t="s">
        <v>17</v>
      </c>
      <c r="B101" s="9">
        <v>13571</v>
      </c>
      <c r="C101" s="10"/>
      <c r="D101" s="10"/>
      <c r="E101" s="10"/>
      <c r="F101" s="10"/>
      <c r="G101" s="10"/>
      <c r="H101" s="10">
        <v>5</v>
      </c>
      <c r="I101" s="10">
        <v>21</v>
      </c>
      <c r="J101" s="10">
        <v>46</v>
      </c>
      <c r="K101" s="10">
        <v>26</v>
      </c>
      <c r="L101" s="10">
        <v>2</v>
      </c>
      <c r="M101" s="10"/>
      <c r="N101" s="10"/>
    </row>
    <row r="102" spans="1:14" x14ac:dyDescent="0.3">
      <c r="A102" s="4" t="s">
        <v>41</v>
      </c>
      <c r="B102" s="5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7"/>
    </row>
    <row r="103" spans="1:14" x14ac:dyDescent="0.3">
      <c r="A103" s="8" t="s">
        <v>15</v>
      </c>
      <c r="B103" s="9">
        <v>483</v>
      </c>
      <c r="C103" s="10"/>
      <c r="D103" s="10"/>
      <c r="E103" s="10"/>
      <c r="F103" s="10"/>
      <c r="G103" s="10">
        <v>6</v>
      </c>
      <c r="H103" s="10">
        <v>25</v>
      </c>
      <c r="I103" s="10">
        <v>51</v>
      </c>
      <c r="J103" s="10">
        <v>18</v>
      </c>
      <c r="K103" s="10"/>
      <c r="L103" s="10"/>
      <c r="M103" s="10"/>
      <c r="N103" s="10"/>
    </row>
    <row r="104" spans="1:14" x14ac:dyDescent="0.3">
      <c r="A104" s="8" t="s">
        <v>16</v>
      </c>
      <c r="B104" s="9">
        <v>10040</v>
      </c>
      <c r="C104" s="10">
        <v>22</v>
      </c>
      <c r="D104" s="10"/>
      <c r="E104" s="10"/>
      <c r="F104" s="10"/>
      <c r="G104" s="10"/>
      <c r="H104" s="10"/>
      <c r="I104" s="10"/>
      <c r="J104" s="10"/>
      <c r="K104" s="10"/>
      <c r="L104" s="10">
        <v>4</v>
      </c>
      <c r="M104" s="10">
        <v>25</v>
      </c>
      <c r="N104" s="10">
        <v>49</v>
      </c>
    </row>
    <row r="105" spans="1:14" x14ac:dyDescent="0.3">
      <c r="A105" s="8" t="s">
        <v>17</v>
      </c>
      <c r="B105" s="9">
        <v>9270</v>
      </c>
      <c r="C105" s="10">
        <v>24</v>
      </c>
      <c r="D105" s="10">
        <v>1</v>
      </c>
      <c r="E105" s="10"/>
      <c r="F105" s="10"/>
      <c r="G105" s="10"/>
      <c r="H105" s="10"/>
      <c r="I105" s="10"/>
      <c r="J105" s="10"/>
      <c r="K105" s="10"/>
      <c r="L105" s="10">
        <v>3</v>
      </c>
      <c r="M105" s="10">
        <v>15</v>
      </c>
      <c r="N105" s="10">
        <v>57</v>
      </c>
    </row>
    <row r="106" spans="1:14" x14ac:dyDescent="0.3">
      <c r="A106" s="4" t="s">
        <v>42</v>
      </c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7"/>
    </row>
    <row r="107" spans="1:14" x14ac:dyDescent="0.3">
      <c r="A107" s="8" t="s">
        <v>15</v>
      </c>
      <c r="B107" s="9">
        <v>0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1:14" x14ac:dyDescent="0.3">
      <c r="A108" s="8" t="s">
        <v>16</v>
      </c>
      <c r="B108" s="9">
        <v>0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1:14" x14ac:dyDescent="0.3">
      <c r="A109" s="8" t="s">
        <v>17</v>
      </c>
      <c r="B109" s="9">
        <v>0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</row>
    <row r="110" spans="1:14" x14ac:dyDescent="0.3">
      <c r="A110" s="4" t="s">
        <v>43</v>
      </c>
      <c r="B110" s="5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7"/>
    </row>
    <row r="111" spans="1:14" x14ac:dyDescent="0.3">
      <c r="A111" s="8" t="s">
        <v>15</v>
      </c>
      <c r="B111" s="9">
        <v>230</v>
      </c>
      <c r="C111" s="10"/>
      <c r="D111" s="10"/>
      <c r="E111" s="10"/>
      <c r="F111" s="10">
        <v>2</v>
      </c>
      <c r="G111" s="10">
        <v>5</v>
      </c>
      <c r="H111" s="10">
        <v>48</v>
      </c>
      <c r="I111" s="10">
        <v>45</v>
      </c>
      <c r="J111" s="10"/>
      <c r="K111" s="10"/>
      <c r="L111" s="10"/>
      <c r="M111" s="10"/>
      <c r="N111" s="10"/>
    </row>
    <row r="112" spans="1:14" x14ac:dyDescent="0.3">
      <c r="A112" s="8" t="s">
        <v>16</v>
      </c>
      <c r="B112" s="9">
        <v>4842</v>
      </c>
      <c r="C112" s="10"/>
      <c r="D112" s="10"/>
      <c r="E112" s="10"/>
      <c r="F112" s="10"/>
      <c r="G112" s="10"/>
      <c r="H112" s="10"/>
      <c r="I112" s="10"/>
      <c r="J112" s="10">
        <v>8</v>
      </c>
      <c r="K112" s="10">
        <v>14</v>
      </c>
      <c r="L112" s="10">
        <v>29</v>
      </c>
      <c r="M112" s="10">
        <v>27</v>
      </c>
      <c r="N112" s="10">
        <v>22</v>
      </c>
    </row>
    <row r="113" spans="1:14" x14ac:dyDescent="0.3">
      <c r="A113" s="8" t="s">
        <v>17</v>
      </c>
      <c r="B113" s="9">
        <v>4058</v>
      </c>
      <c r="C113" s="10">
        <v>6</v>
      </c>
      <c r="D113" s="10">
        <v>6</v>
      </c>
      <c r="E113" s="10">
        <v>6</v>
      </c>
      <c r="F113" s="10">
        <v>6</v>
      </c>
      <c r="G113" s="10"/>
      <c r="H113" s="10"/>
      <c r="I113" s="10"/>
      <c r="J113" s="10"/>
      <c r="K113" s="10">
        <v>6</v>
      </c>
      <c r="L113" s="10">
        <v>6</v>
      </c>
      <c r="M113" s="10">
        <v>25</v>
      </c>
      <c r="N113" s="10">
        <v>39</v>
      </c>
    </row>
    <row r="114" spans="1:14" x14ac:dyDescent="0.3">
      <c r="A114" s="4" t="s">
        <v>44</v>
      </c>
      <c r="B114" s="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7"/>
    </row>
    <row r="115" spans="1:14" x14ac:dyDescent="0.3">
      <c r="A115" s="8" t="s">
        <v>15</v>
      </c>
      <c r="B115" s="9">
        <v>495</v>
      </c>
      <c r="C115" s="10"/>
      <c r="D115" s="10"/>
      <c r="E115" s="10">
        <v>15</v>
      </c>
      <c r="F115" s="10">
        <v>70</v>
      </c>
      <c r="G115" s="10">
        <v>15</v>
      </c>
      <c r="H115" s="10"/>
      <c r="I115" s="10"/>
      <c r="J115" s="10"/>
      <c r="K115" s="10"/>
      <c r="L115" s="10"/>
      <c r="M115" s="10"/>
      <c r="N115" s="10"/>
    </row>
    <row r="116" spans="1:14" x14ac:dyDescent="0.3">
      <c r="A116" s="8" t="s">
        <v>16</v>
      </c>
      <c r="B116" s="9">
        <v>8381</v>
      </c>
      <c r="C116" s="10">
        <v>40</v>
      </c>
      <c r="D116" s="10">
        <v>20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>
        <v>40</v>
      </c>
    </row>
    <row r="117" spans="1:14" x14ac:dyDescent="0.3">
      <c r="A117" s="8" t="s">
        <v>17</v>
      </c>
      <c r="B117" s="9">
        <v>7989</v>
      </c>
      <c r="C117" s="10">
        <v>80</v>
      </c>
      <c r="D117" s="10">
        <v>20</v>
      </c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3">
      <c r="A118" s="4" t="s">
        <v>45</v>
      </c>
      <c r="B118" s="5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7"/>
    </row>
    <row r="119" spans="1:14" x14ac:dyDescent="0.3">
      <c r="A119" s="8" t="s">
        <v>15</v>
      </c>
      <c r="B119" s="9">
        <v>0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1:14" x14ac:dyDescent="0.3">
      <c r="A120" s="8" t="s">
        <v>16</v>
      </c>
      <c r="B120" s="9">
        <v>0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1:14" x14ac:dyDescent="0.3">
      <c r="A121" s="8" t="s">
        <v>17</v>
      </c>
      <c r="B121" s="9">
        <v>0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1:14" x14ac:dyDescent="0.3">
      <c r="A122" s="4" t="s">
        <v>46</v>
      </c>
      <c r="B122" s="5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7"/>
    </row>
    <row r="123" spans="1:14" x14ac:dyDescent="0.3">
      <c r="A123" s="8" t="s">
        <v>15</v>
      </c>
      <c r="B123" s="9">
        <v>0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1:14" x14ac:dyDescent="0.3">
      <c r="A124" s="8" t="s">
        <v>16</v>
      </c>
      <c r="B124" s="9">
        <v>0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 spans="1:14" x14ac:dyDescent="0.3">
      <c r="A125" s="8" t="s">
        <v>17</v>
      </c>
      <c r="B125" s="9">
        <v>0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1:14" x14ac:dyDescent="0.3">
      <c r="A126" s="4" t="s">
        <v>47</v>
      </c>
      <c r="B126" s="5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7"/>
    </row>
    <row r="127" spans="1:14" x14ac:dyDescent="0.3">
      <c r="A127" s="8" t="s">
        <v>15</v>
      </c>
      <c r="B127" s="9">
        <v>0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14" x14ac:dyDescent="0.3">
      <c r="A128" s="8" t="s">
        <v>16</v>
      </c>
      <c r="B128" s="9">
        <v>0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1:14" x14ac:dyDescent="0.3">
      <c r="A129" s="8" t="s">
        <v>17</v>
      </c>
      <c r="B129" s="9">
        <v>0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1:14" x14ac:dyDescent="0.3">
      <c r="A130" s="4" t="s">
        <v>48</v>
      </c>
      <c r="B130" s="5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7"/>
    </row>
    <row r="131" spans="1:14" x14ac:dyDescent="0.3">
      <c r="A131" s="8" t="s">
        <v>15</v>
      </c>
      <c r="B131" s="9">
        <v>0</v>
      </c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1:14" x14ac:dyDescent="0.3">
      <c r="A132" s="8" t="s">
        <v>16</v>
      </c>
      <c r="B132" s="9">
        <v>0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 spans="1:14" x14ac:dyDescent="0.3">
      <c r="A133" s="8" t="s">
        <v>17</v>
      </c>
      <c r="B133" s="9">
        <v>0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 spans="1:14" x14ac:dyDescent="0.3">
      <c r="A134" s="4" t="s">
        <v>49</v>
      </c>
      <c r="B134" s="5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7"/>
    </row>
    <row r="135" spans="1:14" x14ac:dyDescent="0.3">
      <c r="A135" s="8" t="s">
        <v>15</v>
      </c>
      <c r="B135" s="9">
        <v>5</v>
      </c>
      <c r="C135" s="10"/>
      <c r="D135" s="10"/>
      <c r="E135" s="10">
        <v>50</v>
      </c>
      <c r="F135" s="10">
        <v>50</v>
      </c>
      <c r="G135" s="10"/>
      <c r="H135" s="10"/>
      <c r="I135" s="10"/>
      <c r="J135" s="10"/>
      <c r="K135" s="10"/>
      <c r="L135" s="10"/>
      <c r="M135" s="10"/>
      <c r="N135" s="10"/>
    </row>
    <row r="136" spans="1:14" x14ac:dyDescent="0.3">
      <c r="A136" s="8" t="s">
        <v>16</v>
      </c>
      <c r="B136" s="9">
        <v>5</v>
      </c>
      <c r="C136" s="10"/>
      <c r="D136" s="10"/>
      <c r="E136" s="10"/>
      <c r="F136" s="10"/>
      <c r="G136" s="10"/>
      <c r="H136" s="10"/>
      <c r="I136" s="10"/>
      <c r="J136" s="10">
        <v>100</v>
      </c>
      <c r="K136" s="10"/>
      <c r="L136" s="10"/>
      <c r="M136" s="10"/>
      <c r="N136" s="10"/>
    </row>
    <row r="137" spans="1:14" x14ac:dyDescent="0.3">
      <c r="A137" s="8" t="s">
        <v>17</v>
      </c>
      <c r="B137" s="9">
        <v>5</v>
      </c>
      <c r="C137" s="10"/>
      <c r="D137" s="10"/>
      <c r="E137" s="10"/>
      <c r="F137" s="10"/>
      <c r="G137" s="10"/>
      <c r="H137" s="10"/>
      <c r="I137" s="10"/>
      <c r="J137" s="10"/>
      <c r="K137" s="10">
        <v>100</v>
      </c>
      <c r="L137" s="10"/>
      <c r="M137" s="10"/>
      <c r="N137" s="10"/>
    </row>
    <row r="138" spans="1:14" x14ac:dyDescent="0.3">
      <c r="A138" s="4" t="s">
        <v>50</v>
      </c>
      <c r="B138" s="5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7"/>
    </row>
    <row r="139" spans="1:14" x14ac:dyDescent="0.3">
      <c r="A139" s="8" t="s">
        <v>15</v>
      </c>
      <c r="B139" s="9">
        <v>0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</row>
    <row r="140" spans="1:14" x14ac:dyDescent="0.3">
      <c r="A140" s="8" t="s">
        <v>16</v>
      </c>
      <c r="B140" s="9">
        <v>0</v>
      </c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</row>
    <row r="141" spans="1:14" x14ac:dyDescent="0.3">
      <c r="A141" s="8" t="s">
        <v>17</v>
      </c>
      <c r="B141" s="9">
        <v>0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</row>
    <row r="142" spans="1:14" x14ac:dyDescent="0.3">
      <c r="A142" s="4" t="s">
        <v>51</v>
      </c>
      <c r="B142" s="5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7"/>
    </row>
    <row r="143" spans="1:14" x14ac:dyDescent="0.3">
      <c r="A143" s="8" t="s">
        <v>15</v>
      </c>
      <c r="B143" s="9">
        <v>986</v>
      </c>
      <c r="C143" s="10"/>
      <c r="D143" s="10"/>
      <c r="E143" s="10"/>
      <c r="F143" s="10">
        <v>25</v>
      </c>
      <c r="G143" s="10">
        <v>65</v>
      </c>
      <c r="H143" s="10">
        <v>10</v>
      </c>
      <c r="I143" s="10"/>
      <c r="J143" s="10"/>
      <c r="K143" s="10"/>
      <c r="L143" s="10"/>
      <c r="M143" s="10"/>
      <c r="N143" s="10"/>
    </row>
    <row r="144" spans="1:14" x14ac:dyDescent="0.3">
      <c r="A144" s="8" t="s">
        <v>16</v>
      </c>
      <c r="B144" s="9">
        <v>642</v>
      </c>
      <c r="C144" s="10"/>
      <c r="D144" s="10"/>
      <c r="E144" s="10"/>
      <c r="F144" s="10"/>
      <c r="G144" s="10"/>
      <c r="H144" s="10"/>
      <c r="I144" s="10"/>
      <c r="J144" s="10"/>
      <c r="K144" s="10">
        <v>48</v>
      </c>
      <c r="L144" s="10">
        <v>52</v>
      </c>
      <c r="M144" s="10"/>
      <c r="N144" s="10"/>
    </row>
    <row r="145" spans="1:14" x14ac:dyDescent="0.3">
      <c r="A145" s="8" t="s">
        <v>17</v>
      </c>
      <c r="B145" s="9">
        <v>642</v>
      </c>
      <c r="C145" s="10"/>
      <c r="D145" s="10"/>
      <c r="E145" s="10"/>
      <c r="F145" s="10"/>
      <c r="G145" s="10"/>
      <c r="H145" s="10"/>
      <c r="I145" s="10"/>
      <c r="J145" s="10"/>
      <c r="K145" s="10">
        <v>48</v>
      </c>
      <c r="L145" s="10">
        <v>49</v>
      </c>
      <c r="M145" s="10">
        <v>3</v>
      </c>
      <c r="N145" s="10"/>
    </row>
    <row r="146" spans="1:14" x14ac:dyDescent="0.3">
      <c r="A146" s="4" t="s">
        <v>52</v>
      </c>
      <c r="B146" s="5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7"/>
    </row>
    <row r="147" spans="1:14" x14ac:dyDescent="0.3">
      <c r="A147" s="8" t="s">
        <v>15</v>
      </c>
      <c r="B147" s="9">
        <v>0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1:14" x14ac:dyDescent="0.3">
      <c r="A148" s="8" t="s">
        <v>16</v>
      </c>
      <c r="B148" s="9">
        <v>0</v>
      </c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 spans="1:14" x14ac:dyDescent="0.3">
      <c r="A149" s="8" t="s">
        <v>17</v>
      </c>
      <c r="B149" s="9">
        <v>0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 spans="1:14" x14ac:dyDescent="0.3">
      <c r="A150" s="4" t="s">
        <v>53</v>
      </c>
      <c r="B150" s="5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7"/>
    </row>
    <row r="151" spans="1:14" x14ac:dyDescent="0.3">
      <c r="A151" s="8" t="s">
        <v>15</v>
      </c>
      <c r="B151" s="9">
        <v>0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</row>
    <row r="152" spans="1:14" x14ac:dyDescent="0.3">
      <c r="A152" s="8" t="s">
        <v>16</v>
      </c>
      <c r="B152" s="9">
        <v>0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 spans="1:14" x14ac:dyDescent="0.3">
      <c r="A153" s="8" t="s">
        <v>17</v>
      </c>
      <c r="B153" s="9">
        <v>0</v>
      </c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</row>
    <row r="154" spans="1:14" x14ac:dyDescent="0.3">
      <c r="A154" s="4" t="s">
        <v>54</v>
      </c>
      <c r="B154" s="5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7"/>
    </row>
    <row r="155" spans="1:14" x14ac:dyDescent="0.3">
      <c r="A155" s="8" t="s">
        <v>15</v>
      </c>
      <c r="B155" s="9">
        <v>0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 spans="1:14" x14ac:dyDescent="0.3">
      <c r="A156" s="8" t="s">
        <v>16</v>
      </c>
      <c r="B156" s="9">
        <v>0</v>
      </c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 spans="1:14" x14ac:dyDescent="0.3">
      <c r="A157" s="8" t="s">
        <v>17</v>
      </c>
      <c r="B157" s="9">
        <v>0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 spans="1:14" x14ac:dyDescent="0.3">
      <c r="A158" s="4" t="s">
        <v>55</v>
      </c>
      <c r="B158" s="5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7"/>
    </row>
    <row r="159" spans="1:14" x14ac:dyDescent="0.3">
      <c r="A159" s="8" t="s">
        <v>15</v>
      </c>
      <c r="B159" s="9">
        <v>66</v>
      </c>
      <c r="C159" s="10"/>
      <c r="D159" s="10"/>
      <c r="E159" s="10">
        <v>30</v>
      </c>
      <c r="F159" s="10">
        <v>65</v>
      </c>
      <c r="G159" s="10">
        <v>5</v>
      </c>
      <c r="H159" s="10"/>
      <c r="I159" s="10"/>
      <c r="J159" s="10"/>
      <c r="K159" s="10"/>
      <c r="L159" s="10"/>
      <c r="M159" s="10"/>
      <c r="N159" s="10"/>
    </row>
    <row r="160" spans="1:14" x14ac:dyDescent="0.3">
      <c r="A160" s="8" t="s">
        <v>16</v>
      </c>
      <c r="B160" s="9">
        <v>167</v>
      </c>
      <c r="C160" s="10"/>
      <c r="D160" s="10"/>
      <c r="E160" s="10"/>
      <c r="F160" s="10"/>
      <c r="G160" s="10"/>
      <c r="H160" s="10"/>
      <c r="I160" s="10"/>
      <c r="J160" s="10">
        <v>10</v>
      </c>
      <c r="K160" s="10">
        <v>20</v>
      </c>
      <c r="L160" s="10">
        <v>60</v>
      </c>
      <c r="M160" s="10">
        <v>10</v>
      </c>
      <c r="N160" s="10"/>
    </row>
    <row r="161" spans="1:14" x14ac:dyDescent="0.3">
      <c r="A161" s="8" t="s">
        <v>17</v>
      </c>
      <c r="B161" s="9">
        <v>167</v>
      </c>
      <c r="C161" s="10"/>
      <c r="D161" s="10"/>
      <c r="E161" s="10"/>
      <c r="F161" s="10"/>
      <c r="G161" s="10"/>
      <c r="H161" s="10"/>
      <c r="I161" s="10"/>
      <c r="J161" s="10">
        <v>10</v>
      </c>
      <c r="K161" s="10">
        <v>20</v>
      </c>
      <c r="L161" s="10">
        <v>60</v>
      </c>
      <c r="M161" s="10">
        <v>10</v>
      </c>
      <c r="N161" s="10"/>
    </row>
    <row r="162" spans="1:14" x14ac:dyDescent="0.3">
      <c r="A162" s="4" t="s">
        <v>56</v>
      </c>
      <c r="B162" s="5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7"/>
    </row>
    <row r="163" spans="1:14" x14ac:dyDescent="0.3">
      <c r="A163" s="8" t="s">
        <v>15</v>
      </c>
      <c r="B163" s="9">
        <v>2</v>
      </c>
      <c r="C163" s="10"/>
      <c r="D163" s="10"/>
      <c r="E163" s="10"/>
      <c r="F163" s="10"/>
      <c r="G163" s="10"/>
      <c r="H163" s="10"/>
      <c r="I163" s="10"/>
      <c r="J163" s="10"/>
      <c r="K163" s="10">
        <v>50</v>
      </c>
      <c r="L163" s="10">
        <v>50</v>
      </c>
      <c r="M163" s="10"/>
      <c r="N163" s="10"/>
    </row>
    <row r="164" spans="1:14" x14ac:dyDescent="0.3">
      <c r="A164" s="8" t="s">
        <v>16</v>
      </c>
      <c r="B164" s="9">
        <v>1</v>
      </c>
      <c r="C164" s="10"/>
      <c r="D164" s="10"/>
      <c r="E164" s="10">
        <v>50</v>
      </c>
      <c r="F164" s="10">
        <v>50</v>
      </c>
      <c r="G164" s="10"/>
      <c r="H164" s="10"/>
      <c r="I164" s="10"/>
      <c r="J164" s="10"/>
      <c r="K164" s="10"/>
      <c r="L164" s="10"/>
      <c r="M164" s="10"/>
      <c r="N164" s="10"/>
    </row>
    <row r="165" spans="1:14" x14ac:dyDescent="0.3">
      <c r="A165" s="8" t="s">
        <v>17</v>
      </c>
      <c r="B165" s="9">
        <v>1</v>
      </c>
      <c r="C165" s="10"/>
      <c r="D165" s="10"/>
      <c r="E165" s="10"/>
      <c r="F165" s="10">
        <v>100</v>
      </c>
      <c r="G165" s="10"/>
      <c r="H165" s="10"/>
      <c r="I165" s="10"/>
      <c r="J165" s="10"/>
      <c r="K165" s="10"/>
      <c r="L165" s="10"/>
      <c r="M165" s="10"/>
      <c r="N165" s="10"/>
    </row>
    <row r="166" spans="1:14" x14ac:dyDescent="0.3">
      <c r="A166" s="4" t="s">
        <v>57</v>
      </c>
      <c r="B166" s="5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7"/>
    </row>
    <row r="167" spans="1:14" x14ac:dyDescent="0.3">
      <c r="A167" s="8" t="s">
        <v>15</v>
      </c>
      <c r="B167" s="9">
        <v>0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 spans="1:14" x14ac:dyDescent="0.3">
      <c r="A168" s="8" t="s">
        <v>16</v>
      </c>
      <c r="B168" s="9">
        <v>0</v>
      </c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</row>
    <row r="169" spans="1:14" x14ac:dyDescent="0.3">
      <c r="A169" s="8" t="s">
        <v>17</v>
      </c>
      <c r="B169" s="9">
        <v>0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 spans="1:14" x14ac:dyDescent="0.3">
      <c r="A170" s="4" t="s">
        <v>58</v>
      </c>
      <c r="B170" s="5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7"/>
    </row>
    <row r="171" spans="1:14" x14ac:dyDescent="0.3">
      <c r="A171" s="8" t="s">
        <v>15</v>
      </c>
      <c r="B171" s="9">
        <v>0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</row>
    <row r="172" spans="1:14" x14ac:dyDescent="0.3">
      <c r="A172" s="8" t="s">
        <v>16</v>
      </c>
      <c r="B172" s="9">
        <v>0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 spans="1:14" x14ac:dyDescent="0.3">
      <c r="A173" s="8" t="s">
        <v>17</v>
      </c>
      <c r="B173" s="9">
        <v>0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</row>
    <row r="174" spans="1:14" x14ac:dyDescent="0.3">
      <c r="A174" s="4" t="s">
        <v>59</v>
      </c>
      <c r="B174" s="5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7"/>
    </row>
    <row r="175" spans="1:14" x14ac:dyDescent="0.3">
      <c r="A175" s="8" t="s">
        <v>15</v>
      </c>
      <c r="B175" s="9">
        <v>0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 spans="1:14" x14ac:dyDescent="0.3">
      <c r="A176" s="8" t="s">
        <v>16</v>
      </c>
      <c r="B176" s="9">
        <v>0</v>
      </c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 spans="1:14" x14ac:dyDescent="0.3">
      <c r="A177" s="8" t="s">
        <v>17</v>
      </c>
      <c r="B177" s="9">
        <v>0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 spans="1:14" x14ac:dyDescent="0.3">
      <c r="A178" s="4" t="s">
        <v>60</v>
      </c>
      <c r="B178" s="5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7"/>
    </row>
    <row r="179" spans="1:14" x14ac:dyDescent="0.3">
      <c r="A179" s="8" t="s">
        <v>15</v>
      </c>
      <c r="B179" s="9">
        <v>227</v>
      </c>
      <c r="C179" s="10">
        <v>17</v>
      </c>
      <c r="D179" s="10">
        <v>22</v>
      </c>
      <c r="E179" s="10">
        <v>48</v>
      </c>
      <c r="F179" s="10"/>
      <c r="G179" s="10"/>
      <c r="H179" s="10"/>
      <c r="I179" s="10"/>
      <c r="J179" s="10"/>
      <c r="K179" s="10"/>
      <c r="L179" s="10"/>
      <c r="M179" s="10"/>
      <c r="N179" s="10">
        <v>13</v>
      </c>
    </row>
    <row r="180" spans="1:14" x14ac:dyDescent="0.3">
      <c r="A180" s="8" t="s">
        <v>16</v>
      </c>
      <c r="B180" s="9">
        <v>344</v>
      </c>
      <c r="C180" s="10"/>
      <c r="D180" s="10"/>
      <c r="E180" s="10"/>
      <c r="F180" s="10"/>
      <c r="G180" s="10"/>
      <c r="H180" s="10">
        <v>13</v>
      </c>
      <c r="I180" s="10">
        <v>54</v>
      </c>
      <c r="J180" s="10">
        <v>15</v>
      </c>
      <c r="K180" s="10">
        <v>9</v>
      </c>
      <c r="L180" s="10">
        <v>9</v>
      </c>
      <c r="M180" s="10"/>
      <c r="N180" s="10"/>
    </row>
    <row r="181" spans="1:14" x14ac:dyDescent="0.3">
      <c r="A181" s="8" t="s">
        <v>17</v>
      </c>
      <c r="B181" s="9">
        <v>344</v>
      </c>
      <c r="C181" s="10">
        <v>2</v>
      </c>
      <c r="D181" s="10">
        <v>2</v>
      </c>
      <c r="E181" s="10">
        <v>2</v>
      </c>
      <c r="F181" s="10">
        <v>2</v>
      </c>
      <c r="G181" s="10">
        <v>2</v>
      </c>
      <c r="H181" s="10">
        <v>14</v>
      </c>
      <c r="I181" s="10">
        <v>54</v>
      </c>
      <c r="J181" s="10">
        <v>15</v>
      </c>
      <c r="K181" s="10"/>
      <c r="L181" s="10">
        <v>3</v>
      </c>
      <c r="M181" s="10">
        <v>2</v>
      </c>
      <c r="N181" s="10">
        <v>2</v>
      </c>
    </row>
    <row r="182" spans="1:14" x14ac:dyDescent="0.3">
      <c r="A182" s="4" t="s">
        <v>61</v>
      </c>
      <c r="B182" s="5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7"/>
    </row>
    <row r="183" spans="1:14" x14ac:dyDescent="0.3">
      <c r="A183" s="8" t="s">
        <v>62</v>
      </c>
      <c r="B183" s="9">
        <v>633</v>
      </c>
      <c r="C183" s="10"/>
      <c r="D183" s="10">
        <v>10</v>
      </c>
      <c r="E183" s="10">
        <v>15</v>
      </c>
      <c r="F183" s="10">
        <v>50</v>
      </c>
      <c r="G183" s="10">
        <v>15</v>
      </c>
      <c r="H183" s="10">
        <v>10</v>
      </c>
      <c r="I183" s="10"/>
      <c r="J183" s="10"/>
      <c r="K183" s="10"/>
      <c r="L183" s="10"/>
      <c r="M183" s="10"/>
      <c r="N183" s="10"/>
    </row>
    <row r="184" spans="1:14" x14ac:dyDescent="0.3">
      <c r="A184" s="8" t="s">
        <v>63</v>
      </c>
      <c r="B184" s="9">
        <v>950</v>
      </c>
      <c r="C184" s="10">
        <v>5</v>
      </c>
      <c r="D184" s="10">
        <v>10</v>
      </c>
      <c r="E184" s="10">
        <v>10</v>
      </c>
      <c r="F184" s="10">
        <v>10</v>
      </c>
      <c r="G184" s="10">
        <v>10</v>
      </c>
      <c r="H184" s="10">
        <v>5</v>
      </c>
      <c r="I184" s="10">
        <v>5</v>
      </c>
      <c r="J184" s="10">
        <v>5</v>
      </c>
      <c r="K184" s="10">
        <v>5</v>
      </c>
      <c r="L184" s="10">
        <v>20</v>
      </c>
      <c r="M184" s="10">
        <v>10</v>
      </c>
      <c r="N184" s="10">
        <v>5</v>
      </c>
    </row>
    <row r="185" spans="1:14" x14ac:dyDescent="0.3">
      <c r="A185" s="8" t="s">
        <v>64</v>
      </c>
      <c r="B185" s="9">
        <v>950</v>
      </c>
      <c r="C185" s="10">
        <v>5</v>
      </c>
      <c r="D185" s="10">
        <v>10</v>
      </c>
      <c r="E185" s="10">
        <v>10</v>
      </c>
      <c r="F185" s="10">
        <v>10</v>
      </c>
      <c r="G185" s="10">
        <v>10</v>
      </c>
      <c r="H185" s="10">
        <v>5</v>
      </c>
      <c r="I185" s="10">
        <v>5</v>
      </c>
      <c r="J185" s="10">
        <v>5</v>
      </c>
      <c r="K185" s="10">
        <v>5</v>
      </c>
      <c r="L185" s="10">
        <v>20</v>
      </c>
      <c r="M185" s="10">
        <v>10</v>
      </c>
      <c r="N185" s="10">
        <v>5</v>
      </c>
    </row>
    <row r="186" spans="1:14" x14ac:dyDescent="0.3">
      <c r="A186" s="4" t="s">
        <v>65</v>
      </c>
      <c r="B186" s="5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7"/>
    </row>
    <row r="187" spans="1:14" x14ac:dyDescent="0.3">
      <c r="A187" s="8" t="s">
        <v>62</v>
      </c>
      <c r="B187" s="9">
        <v>2300</v>
      </c>
      <c r="C187" s="10">
        <v>26</v>
      </c>
      <c r="D187" s="10">
        <v>14</v>
      </c>
      <c r="E187" s="10">
        <v>9</v>
      </c>
      <c r="F187" s="10">
        <v>2</v>
      </c>
      <c r="G187" s="10">
        <v>2</v>
      </c>
      <c r="H187" s="10">
        <v>2</v>
      </c>
      <c r="I187" s="10"/>
      <c r="J187" s="10"/>
      <c r="K187" s="10">
        <v>2</v>
      </c>
      <c r="L187" s="10">
        <v>3</v>
      </c>
      <c r="M187" s="10">
        <v>14</v>
      </c>
      <c r="N187" s="10">
        <v>26</v>
      </c>
    </row>
    <row r="188" spans="1:14" x14ac:dyDescent="0.3">
      <c r="A188" s="8" t="s">
        <v>63</v>
      </c>
      <c r="B188" s="9">
        <v>1440</v>
      </c>
      <c r="C188" s="10">
        <v>4</v>
      </c>
      <c r="D188" s="10">
        <v>18</v>
      </c>
      <c r="E188" s="10">
        <v>8</v>
      </c>
      <c r="F188" s="10">
        <v>11</v>
      </c>
      <c r="G188" s="10">
        <v>11</v>
      </c>
      <c r="H188" s="10">
        <v>11</v>
      </c>
      <c r="I188" s="10">
        <v>8</v>
      </c>
      <c r="J188" s="10">
        <v>8</v>
      </c>
      <c r="K188" s="10">
        <v>4</v>
      </c>
      <c r="L188" s="10">
        <v>9</v>
      </c>
      <c r="M188" s="10">
        <v>4</v>
      </c>
      <c r="N188" s="10">
        <v>4</v>
      </c>
    </row>
    <row r="189" spans="1:14" x14ac:dyDescent="0.3">
      <c r="A189" s="8" t="s">
        <v>64</v>
      </c>
      <c r="B189" s="9">
        <v>1440</v>
      </c>
      <c r="C189" s="10">
        <v>4</v>
      </c>
      <c r="D189" s="10">
        <v>18</v>
      </c>
      <c r="E189" s="10">
        <v>8</v>
      </c>
      <c r="F189" s="10">
        <v>11</v>
      </c>
      <c r="G189" s="10">
        <v>11</v>
      </c>
      <c r="H189" s="10">
        <v>11</v>
      </c>
      <c r="I189" s="10">
        <v>8</v>
      </c>
      <c r="J189" s="10">
        <v>8</v>
      </c>
      <c r="K189" s="10">
        <v>4</v>
      </c>
      <c r="L189" s="10">
        <v>9</v>
      </c>
      <c r="M189" s="10">
        <v>4</v>
      </c>
      <c r="N189" s="10">
        <v>4</v>
      </c>
    </row>
    <row r="190" spans="1:14" x14ac:dyDescent="0.3">
      <c r="A190" s="4" t="s">
        <v>66</v>
      </c>
      <c r="B190" s="5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7"/>
    </row>
    <row r="191" spans="1:14" x14ac:dyDescent="0.3">
      <c r="A191" s="8" t="s">
        <v>62</v>
      </c>
      <c r="B191" s="9">
        <v>8534</v>
      </c>
      <c r="C191" s="10">
        <v>8</v>
      </c>
      <c r="D191" s="10">
        <v>8</v>
      </c>
      <c r="E191" s="10">
        <v>7</v>
      </c>
      <c r="F191" s="10">
        <v>8</v>
      </c>
      <c r="G191" s="10">
        <v>8</v>
      </c>
      <c r="H191" s="10">
        <v>7</v>
      </c>
      <c r="I191" s="10">
        <v>8</v>
      </c>
      <c r="J191" s="10">
        <v>10</v>
      </c>
      <c r="K191" s="10">
        <v>7</v>
      </c>
      <c r="L191" s="10">
        <v>13</v>
      </c>
      <c r="M191" s="10">
        <v>8</v>
      </c>
      <c r="N191" s="10">
        <v>8</v>
      </c>
    </row>
    <row r="192" spans="1:14" x14ac:dyDescent="0.3">
      <c r="A192" s="8" t="s">
        <v>63</v>
      </c>
      <c r="B192" s="9">
        <v>2975</v>
      </c>
      <c r="C192" s="10">
        <v>8</v>
      </c>
      <c r="D192" s="10">
        <v>8</v>
      </c>
      <c r="E192" s="10">
        <v>9</v>
      </c>
      <c r="F192" s="10">
        <v>11</v>
      </c>
      <c r="G192" s="10">
        <v>12</v>
      </c>
      <c r="H192" s="10">
        <v>8</v>
      </c>
      <c r="I192" s="10">
        <v>6</v>
      </c>
      <c r="J192" s="10">
        <v>5</v>
      </c>
      <c r="K192" s="10">
        <v>5</v>
      </c>
      <c r="L192" s="10">
        <v>12</v>
      </c>
      <c r="M192" s="10">
        <v>8</v>
      </c>
      <c r="N192" s="10">
        <v>8</v>
      </c>
    </row>
    <row r="193" spans="1:14" x14ac:dyDescent="0.3">
      <c r="A193" s="8" t="s">
        <v>64</v>
      </c>
      <c r="B193" s="9">
        <v>2975</v>
      </c>
      <c r="C193" s="10">
        <v>8</v>
      </c>
      <c r="D193" s="10">
        <v>8</v>
      </c>
      <c r="E193" s="10">
        <v>9</v>
      </c>
      <c r="F193" s="10">
        <v>11</v>
      </c>
      <c r="G193" s="10">
        <v>12</v>
      </c>
      <c r="H193" s="10">
        <v>8</v>
      </c>
      <c r="I193" s="10">
        <v>6</v>
      </c>
      <c r="J193" s="10">
        <v>5</v>
      </c>
      <c r="K193" s="10">
        <v>5</v>
      </c>
      <c r="L193" s="10">
        <v>12</v>
      </c>
      <c r="M193" s="10">
        <v>8</v>
      </c>
      <c r="N193" s="10">
        <v>8</v>
      </c>
    </row>
    <row r="194" spans="1:14" x14ac:dyDescent="0.3">
      <c r="A194" s="4" t="s">
        <v>67</v>
      </c>
      <c r="B194" s="5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7"/>
    </row>
    <row r="195" spans="1:14" x14ac:dyDescent="0.3">
      <c r="A195" s="8" t="s">
        <v>62</v>
      </c>
      <c r="B195" s="9">
        <v>156767</v>
      </c>
      <c r="C195" s="10">
        <v>3</v>
      </c>
      <c r="D195" s="10">
        <v>3</v>
      </c>
      <c r="E195" s="10">
        <v>3</v>
      </c>
      <c r="F195" s="10">
        <v>3</v>
      </c>
      <c r="G195" s="10">
        <v>23</v>
      </c>
      <c r="H195" s="10">
        <v>30</v>
      </c>
      <c r="I195" s="10">
        <v>22</v>
      </c>
      <c r="J195" s="10">
        <v>3</v>
      </c>
      <c r="K195" s="10">
        <v>3</v>
      </c>
      <c r="L195" s="10">
        <v>3</v>
      </c>
      <c r="M195" s="10">
        <v>2</v>
      </c>
      <c r="N195" s="10">
        <v>2</v>
      </c>
    </row>
    <row r="196" spans="1:14" x14ac:dyDescent="0.3">
      <c r="A196" s="8" t="s">
        <v>68</v>
      </c>
      <c r="B196" s="9">
        <v>60276</v>
      </c>
      <c r="C196" s="10">
        <v>3</v>
      </c>
      <c r="D196" s="10">
        <v>3</v>
      </c>
      <c r="E196" s="10">
        <v>24</v>
      </c>
      <c r="F196" s="10">
        <v>32</v>
      </c>
      <c r="G196" s="10">
        <v>25</v>
      </c>
      <c r="H196" s="10">
        <v>2</v>
      </c>
      <c r="I196" s="10">
        <v>2</v>
      </c>
      <c r="J196" s="10">
        <v>2</v>
      </c>
      <c r="K196" s="10">
        <v>2</v>
      </c>
      <c r="L196" s="10">
        <v>3</v>
      </c>
      <c r="M196" s="10">
        <v>1</v>
      </c>
      <c r="N196" s="10">
        <v>1</v>
      </c>
    </row>
    <row r="197" spans="1:14" x14ac:dyDescent="0.3">
      <c r="A197" s="8" t="s">
        <v>69</v>
      </c>
      <c r="B197" s="9">
        <v>60276</v>
      </c>
      <c r="C197" s="10">
        <v>3</v>
      </c>
      <c r="D197" s="10">
        <v>3</v>
      </c>
      <c r="E197" s="10">
        <v>24</v>
      </c>
      <c r="F197" s="10">
        <v>32</v>
      </c>
      <c r="G197" s="10">
        <v>25</v>
      </c>
      <c r="H197" s="10">
        <v>2</v>
      </c>
      <c r="I197" s="10">
        <v>2</v>
      </c>
      <c r="J197" s="10">
        <v>2</v>
      </c>
      <c r="K197" s="10">
        <v>2</v>
      </c>
      <c r="L197" s="10">
        <v>3</v>
      </c>
      <c r="M197" s="10">
        <v>1</v>
      </c>
      <c r="N197" s="10">
        <v>1</v>
      </c>
    </row>
    <row r="198" spans="1:14" x14ac:dyDescent="0.3">
      <c r="A198" s="4" t="s">
        <v>70</v>
      </c>
      <c r="B198" s="5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7"/>
    </row>
    <row r="199" spans="1:14" x14ac:dyDescent="0.3">
      <c r="A199" s="8" t="s">
        <v>15</v>
      </c>
      <c r="B199" s="9">
        <v>173</v>
      </c>
      <c r="C199" s="10"/>
      <c r="D199" s="10"/>
      <c r="E199" s="10">
        <v>8</v>
      </c>
      <c r="F199" s="10">
        <v>39</v>
      </c>
      <c r="G199" s="10">
        <v>43</v>
      </c>
      <c r="H199" s="10">
        <v>10</v>
      </c>
      <c r="I199" s="10"/>
      <c r="J199" s="10"/>
      <c r="K199" s="10"/>
      <c r="L199" s="10"/>
      <c r="M199" s="10"/>
      <c r="N199" s="10"/>
    </row>
    <row r="200" spans="1:14" x14ac:dyDescent="0.3">
      <c r="A200" s="8" t="s">
        <v>16</v>
      </c>
      <c r="B200" s="9">
        <v>3619</v>
      </c>
      <c r="C200" s="10"/>
      <c r="D200" s="10"/>
      <c r="E200" s="10"/>
      <c r="F200" s="10"/>
      <c r="G200" s="10"/>
      <c r="H200" s="10">
        <v>18</v>
      </c>
      <c r="I200" s="10">
        <v>37</v>
      </c>
      <c r="J200" s="10">
        <v>23</v>
      </c>
      <c r="K200" s="10">
        <v>16</v>
      </c>
      <c r="L200" s="10">
        <v>6</v>
      </c>
      <c r="M200" s="10"/>
      <c r="N200" s="10"/>
    </row>
    <row r="201" spans="1:14" x14ac:dyDescent="0.3">
      <c r="A201" s="8" t="s">
        <v>17</v>
      </c>
      <c r="B201" s="9">
        <v>2419</v>
      </c>
      <c r="C201" s="10"/>
      <c r="D201" s="10"/>
      <c r="E201" s="10"/>
      <c r="F201" s="10"/>
      <c r="G201" s="10"/>
      <c r="H201" s="10">
        <v>10</v>
      </c>
      <c r="I201" s="10">
        <v>23</v>
      </c>
      <c r="J201" s="10">
        <v>34</v>
      </c>
      <c r="K201" s="10">
        <v>23</v>
      </c>
      <c r="L201" s="10">
        <v>7</v>
      </c>
      <c r="M201" s="10">
        <v>3</v>
      </c>
      <c r="N201" s="10"/>
    </row>
    <row r="202" spans="1:14" x14ac:dyDescent="0.3">
      <c r="A202" s="4" t="s">
        <v>71</v>
      </c>
      <c r="B202" s="5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7"/>
    </row>
    <row r="203" spans="1:14" x14ac:dyDescent="0.3">
      <c r="A203" s="8" t="s">
        <v>15</v>
      </c>
      <c r="B203" s="9">
        <v>2042</v>
      </c>
      <c r="C203" s="10">
        <v>3</v>
      </c>
      <c r="D203" s="10">
        <v>9</v>
      </c>
      <c r="E203" s="10">
        <v>11</v>
      </c>
      <c r="F203" s="10">
        <v>31</v>
      </c>
      <c r="G203" s="10">
        <v>6</v>
      </c>
      <c r="H203" s="10"/>
      <c r="I203" s="10"/>
      <c r="J203" s="10"/>
      <c r="K203" s="10">
        <v>26</v>
      </c>
      <c r="L203" s="10">
        <v>14</v>
      </c>
      <c r="M203" s="10"/>
      <c r="N203" s="10"/>
    </row>
    <row r="204" spans="1:14" x14ac:dyDescent="0.3">
      <c r="A204" s="8" t="s">
        <v>16</v>
      </c>
      <c r="B204" s="9">
        <v>92556</v>
      </c>
      <c r="C204" s="10"/>
      <c r="D204" s="10">
        <v>4</v>
      </c>
      <c r="E204" s="10">
        <v>9</v>
      </c>
      <c r="F204" s="10">
        <v>10</v>
      </c>
      <c r="G204" s="10">
        <v>14</v>
      </c>
      <c r="H204" s="10">
        <v>16</v>
      </c>
      <c r="I204" s="10">
        <v>11</v>
      </c>
      <c r="J204" s="10">
        <v>11</v>
      </c>
      <c r="K204" s="10">
        <v>10</v>
      </c>
      <c r="L204" s="10">
        <v>10</v>
      </c>
      <c r="M204" s="10">
        <v>5</v>
      </c>
      <c r="N204" s="10"/>
    </row>
    <row r="205" spans="1:14" x14ac:dyDescent="0.3">
      <c r="A205" s="8" t="s">
        <v>17</v>
      </c>
      <c r="B205" s="9">
        <v>83822</v>
      </c>
      <c r="C205" s="10">
        <v>5</v>
      </c>
      <c r="D205" s="10">
        <v>5</v>
      </c>
      <c r="E205" s="10">
        <v>9</v>
      </c>
      <c r="F205" s="10">
        <v>9</v>
      </c>
      <c r="G205" s="10">
        <v>14</v>
      </c>
      <c r="H205" s="10">
        <v>11</v>
      </c>
      <c r="I205" s="10">
        <v>11</v>
      </c>
      <c r="J205" s="10">
        <v>11</v>
      </c>
      <c r="K205" s="10">
        <v>10</v>
      </c>
      <c r="L205" s="10">
        <v>5</v>
      </c>
      <c r="M205" s="10">
        <v>5</v>
      </c>
      <c r="N205" s="10">
        <v>5</v>
      </c>
    </row>
    <row r="206" spans="1:14" x14ac:dyDescent="0.3">
      <c r="A206" s="4" t="s">
        <v>72</v>
      </c>
      <c r="B206" s="5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7"/>
    </row>
    <row r="207" spans="1:14" x14ac:dyDescent="0.3">
      <c r="A207" s="8" t="s">
        <v>15</v>
      </c>
      <c r="B207" s="9">
        <v>324</v>
      </c>
      <c r="C207" s="10">
        <v>15</v>
      </c>
      <c r="D207" s="10">
        <v>24</v>
      </c>
      <c r="E207" s="10">
        <v>15</v>
      </c>
      <c r="F207" s="10"/>
      <c r="G207" s="10"/>
      <c r="H207" s="10"/>
      <c r="I207" s="10"/>
      <c r="J207" s="10"/>
      <c r="K207" s="10">
        <v>3</v>
      </c>
      <c r="L207" s="10">
        <v>18</v>
      </c>
      <c r="M207" s="10">
        <v>19</v>
      </c>
      <c r="N207" s="10">
        <v>6</v>
      </c>
    </row>
    <row r="208" spans="1:14" x14ac:dyDescent="0.3">
      <c r="A208" s="8" t="s">
        <v>16</v>
      </c>
      <c r="B208" s="9">
        <v>1130</v>
      </c>
      <c r="C208" s="10"/>
      <c r="D208" s="10"/>
      <c r="E208" s="10"/>
      <c r="F208" s="10">
        <v>2</v>
      </c>
      <c r="G208" s="10">
        <v>29</v>
      </c>
      <c r="H208" s="10">
        <v>40</v>
      </c>
      <c r="I208" s="10">
        <v>7</v>
      </c>
      <c r="J208" s="10">
        <v>5</v>
      </c>
      <c r="K208" s="10">
        <v>5</v>
      </c>
      <c r="L208" s="10">
        <v>12</v>
      </c>
      <c r="M208" s="10"/>
      <c r="N208" s="10"/>
    </row>
    <row r="209" spans="1:14" x14ac:dyDescent="0.3">
      <c r="A209" s="8" t="s">
        <v>17</v>
      </c>
      <c r="B209" s="9">
        <v>788</v>
      </c>
      <c r="C209" s="10"/>
      <c r="D209" s="10"/>
      <c r="E209" s="10"/>
      <c r="F209" s="10">
        <v>1</v>
      </c>
      <c r="G209" s="10">
        <v>29</v>
      </c>
      <c r="H209" s="10">
        <v>49</v>
      </c>
      <c r="I209" s="10">
        <v>5</v>
      </c>
      <c r="J209" s="10">
        <v>4</v>
      </c>
      <c r="K209" s="10">
        <v>4</v>
      </c>
      <c r="L209" s="10">
        <v>8</v>
      </c>
      <c r="M209" s="10"/>
      <c r="N209" s="10"/>
    </row>
    <row r="210" spans="1:14" x14ac:dyDescent="0.3">
      <c r="A210" s="4" t="s">
        <v>73</v>
      </c>
      <c r="B210" s="5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7"/>
    </row>
    <row r="211" spans="1:14" x14ac:dyDescent="0.3">
      <c r="A211" s="8" t="s">
        <v>15</v>
      </c>
      <c r="B211" s="9">
        <v>185</v>
      </c>
      <c r="C211" s="10">
        <v>15</v>
      </c>
      <c r="D211" s="10">
        <v>20</v>
      </c>
      <c r="E211" s="10"/>
      <c r="F211" s="10"/>
      <c r="G211" s="10"/>
      <c r="H211" s="10"/>
      <c r="I211" s="10"/>
      <c r="J211" s="10"/>
      <c r="K211" s="10">
        <v>3</v>
      </c>
      <c r="L211" s="10">
        <v>20</v>
      </c>
      <c r="M211" s="10">
        <v>18</v>
      </c>
      <c r="N211" s="10">
        <v>24</v>
      </c>
    </row>
    <row r="212" spans="1:14" x14ac:dyDescent="0.3">
      <c r="A212" s="8" t="s">
        <v>16</v>
      </c>
      <c r="B212" s="9">
        <v>837</v>
      </c>
      <c r="C212" s="10">
        <v>12</v>
      </c>
      <c r="D212" s="10">
        <v>15</v>
      </c>
      <c r="E212" s="10">
        <v>3</v>
      </c>
      <c r="F212" s="10">
        <v>3</v>
      </c>
      <c r="G212" s="10">
        <v>9</v>
      </c>
      <c r="H212" s="10">
        <v>22</v>
      </c>
      <c r="I212" s="10">
        <v>15</v>
      </c>
      <c r="J212" s="10">
        <v>9</v>
      </c>
      <c r="K212" s="10">
        <v>9</v>
      </c>
      <c r="L212" s="10">
        <v>3</v>
      </c>
      <c r="M212" s="10"/>
      <c r="N212" s="10"/>
    </row>
    <row r="213" spans="1:14" x14ac:dyDescent="0.3">
      <c r="A213" s="8" t="s">
        <v>17</v>
      </c>
      <c r="B213" s="9">
        <v>411</v>
      </c>
      <c r="C213" s="10">
        <v>2</v>
      </c>
      <c r="D213" s="10">
        <v>2</v>
      </c>
      <c r="E213" s="10">
        <v>2</v>
      </c>
      <c r="F213" s="10">
        <v>6</v>
      </c>
      <c r="G213" s="10">
        <v>15</v>
      </c>
      <c r="H213" s="10">
        <v>22</v>
      </c>
      <c r="I213" s="10">
        <v>20</v>
      </c>
      <c r="J213" s="10">
        <v>15</v>
      </c>
      <c r="K213" s="10">
        <v>11</v>
      </c>
      <c r="L213" s="10">
        <v>5</v>
      </c>
      <c r="M213" s="10"/>
      <c r="N213" s="10"/>
    </row>
    <row r="214" spans="1:14" x14ac:dyDescent="0.3">
      <c r="A214" s="4" t="s">
        <v>74</v>
      </c>
      <c r="B214" s="5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7"/>
    </row>
    <row r="215" spans="1:14" x14ac:dyDescent="0.3">
      <c r="A215" s="8" t="s">
        <v>15</v>
      </c>
      <c r="B215" s="9">
        <v>463</v>
      </c>
      <c r="C215" s="10">
        <v>1</v>
      </c>
      <c r="D215" s="10">
        <v>4</v>
      </c>
      <c r="E215" s="10">
        <v>2</v>
      </c>
      <c r="F215" s="10">
        <v>2</v>
      </c>
      <c r="G215" s="10">
        <v>1</v>
      </c>
      <c r="H215" s="10"/>
      <c r="I215" s="10">
        <v>1</v>
      </c>
      <c r="J215" s="10">
        <v>23</v>
      </c>
      <c r="K215" s="10">
        <v>34</v>
      </c>
      <c r="L215" s="10">
        <v>20</v>
      </c>
      <c r="M215" s="10">
        <v>10</v>
      </c>
      <c r="N215" s="10">
        <v>2</v>
      </c>
    </row>
    <row r="216" spans="1:14" x14ac:dyDescent="0.3">
      <c r="A216" s="8" t="s">
        <v>16</v>
      </c>
      <c r="B216" s="9">
        <v>13976</v>
      </c>
      <c r="C216" s="10">
        <v>18</v>
      </c>
      <c r="D216" s="10">
        <v>13</v>
      </c>
      <c r="E216" s="10">
        <v>10</v>
      </c>
      <c r="F216" s="10">
        <v>9</v>
      </c>
      <c r="G216" s="10">
        <v>2</v>
      </c>
      <c r="H216" s="10">
        <v>3</v>
      </c>
      <c r="I216" s="10">
        <v>1</v>
      </c>
      <c r="J216" s="10"/>
      <c r="K216" s="10">
        <v>1</v>
      </c>
      <c r="L216" s="10">
        <v>10</v>
      </c>
      <c r="M216" s="10">
        <v>15</v>
      </c>
      <c r="N216" s="10">
        <v>18</v>
      </c>
    </row>
    <row r="217" spans="1:14" x14ac:dyDescent="0.3">
      <c r="A217" s="8" t="s">
        <v>17</v>
      </c>
      <c r="B217" s="9">
        <v>13111</v>
      </c>
      <c r="C217" s="10">
        <v>18</v>
      </c>
      <c r="D217" s="10">
        <v>13</v>
      </c>
      <c r="E217" s="10">
        <v>10</v>
      </c>
      <c r="F217" s="10">
        <v>9</v>
      </c>
      <c r="G217" s="10">
        <v>2</v>
      </c>
      <c r="H217" s="10">
        <v>3</v>
      </c>
      <c r="I217" s="10">
        <v>1</v>
      </c>
      <c r="J217" s="10"/>
      <c r="K217" s="10">
        <v>1</v>
      </c>
      <c r="L217" s="10">
        <v>10</v>
      </c>
      <c r="M217" s="10">
        <v>15</v>
      </c>
      <c r="N217" s="10">
        <v>18</v>
      </c>
    </row>
    <row r="218" spans="1:14" x14ac:dyDescent="0.3">
      <c r="A218" s="4" t="s">
        <v>75</v>
      </c>
      <c r="B218" s="5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7"/>
    </row>
    <row r="219" spans="1:14" x14ac:dyDescent="0.3">
      <c r="A219" s="8" t="s">
        <v>15</v>
      </c>
      <c r="B219" s="9">
        <v>352</v>
      </c>
      <c r="C219" s="10">
        <v>1</v>
      </c>
      <c r="D219" s="10">
        <v>4</v>
      </c>
      <c r="E219" s="10">
        <v>6</v>
      </c>
      <c r="F219" s="10">
        <v>3</v>
      </c>
      <c r="G219" s="10">
        <v>1</v>
      </c>
      <c r="H219" s="10">
        <v>2</v>
      </c>
      <c r="I219" s="10">
        <v>5</v>
      </c>
      <c r="J219" s="10">
        <v>21</v>
      </c>
      <c r="K219" s="10">
        <v>27</v>
      </c>
      <c r="L219" s="10">
        <v>18</v>
      </c>
      <c r="M219" s="10">
        <v>10</v>
      </c>
      <c r="N219" s="10">
        <v>2</v>
      </c>
    </row>
    <row r="220" spans="1:14" x14ac:dyDescent="0.3">
      <c r="A220" s="8" t="s">
        <v>16</v>
      </c>
      <c r="B220" s="9">
        <v>10514</v>
      </c>
      <c r="C220" s="10">
        <v>15</v>
      </c>
      <c r="D220" s="10">
        <v>12</v>
      </c>
      <c r="E220" s="10">
        <v>10</v>
      </c>
      <c r="F220" s="10">
        <v>9</v>
      </c>
      <c r="G220" s="10">
        <v>3</v>
      </c>
      <c r="H220" s="10">
        <v>6</v>
      </c>
      <c r="I220" s="10">
        <v>4</v>
      </c>
      <c r="J220" s="10"/>
      <c r="K220" s="10">
        <v>1</v>
      </c>
      <c r="L220" s="10">
        <v>10</v>
      </c>
      <c r="M220" s="10">
        <v>13</v>
      </c>
      <c r="N220" s="10">
        <v>17</v>
      </c>
    </row>
    <row r="221" spans="1:14" x14ac:dyDescent="0.3">
      <c r="A221" s="8" t="s">
        <v>17</v>
      </c>
      <c r="B221" s="9">
        <v>9862</v>
      </c>
      <c r="C221" s="10">
        <v>15</v>
      </c>
      <c r="D221" s="10">
        <v>12</v>
      </c>
      <c r="E221" s="10">
        <v>10</v>
      </c>
      <c r="F221" s="10">
        <v>9</v>
      </c>
      <c r="G221" s="10">
        <v>3</v>
      </c>
      <c r="H221" s="10">
        <v>6</v>
      </c>
      <c r="I221" s="10">
        <v>4</v>
      </c>
      <c r="J221" s="10"/>
      <c r="K221" s="10">
        <v>1</v>
      </c>
      <c r="L221" s="10">
        <v>10</v>
      </c>
      <c r="M221" s="10">
        <v>13</v>
      </c>
      <c r="N221" s="10">
        <v>17</v>
      </c>
    </row>
    <row r="222" spans="1:14" x14ac:dyDescent="0.3">
      <c r="A222" s="4" t="s">
        <v>76</v>
      </c>
      <c r="B222" s="5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7"/>
    </row>
    <row r="223" spans="1:14" x14ac:dyDescent="0.3">
      <c r="A223" s="8" t="s">
        <v>15</v>
      </c>
      <c r="B223" s="9">
        <v>0</v>
      </c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</row>
    <row r="224" spans="1:14" x14ac:dyDescent="0.3">
      <c r="A224" s="8" t="s">
        <v>16</v>
      </c>
      <c r="B224" s="9">
        <v>0</v>
      </c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 spans="1:14" x14ac:dyDescent="0.3">
      <c r="A225" s="8" t="s">
        <v>17</v>
      </c>
      <c r="B225" s="9">
        <v>0</v>
      </c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</row>
    <row r="226" spans="1:14" x14ac:dyDescent="0.3">
      <c r="A226" s="4" t="s">
        <v>77</v>
      </c>
      <c r="B226" s="5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7"/>
    </row>
    <row r="227" spans="1:14" x14ac:dyDescent="0.3">
      <c r="A227" s="8" t="s">
        <v>15</v>
      </c>
      <c r="B227" s="9">
        <v>0</v>
      </c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</row>
    <row r="228" spans="1:14" x14ac:dyDescent="0.3">
      <c r="A228" s="8" t="s">
        <v>16</v>
      </c>
      <c r="B228" s="9">
        <v>0</v>
      </c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</row>
    <row r="229" spans="1:14" x14ac:dyDescent="0.3">
      <c r="A229" s="8" t="s">
        <v>17</v>
      </c>
      <c r="B229" s="9">
        <v>0</v>
      </c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</row>
    <row r="230" spans="1:14" x14ac:dyDescent="0.3">
      <c r="A230" s="4" t="s">
        <v>78</v>
      </c>
      <c r="B230" s="5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7"/>
    </row>
    <row r="231" spans="1:14" x14ac:dyDescent="0.3">
      <c r="A231" s="8" t="s">
        <v>15</v>
      </c>
      <c r="B231" s="9">
        <v>0</v>
      </c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</row>
    <row r="232" spans="1:14" x14ac:dyDescent="0.3">
      <c r="A232" s="8" t="s">
        <v>16</v>
      </c>
      <c r="B232" s="9">
        <v>0</v>
      </c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</row>
    <row r="233" spans="1:14" x14ac:dyDescent="0.3">
      <c r="A233" s="8" t="s">
        <v>17</v>
      </c>
      <c r="B233" s="9">
        <v>0</v>
      </c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</row>
    <row r="234" spans="1:14" x14ac:dyDescent="0.3">
      <c r="A234" s="4" t="s">
        <v>79</v>
      </c>
      <c r="B234" s="5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7"/>
    </row>
    <row r="235" spans="1:14" x14ac:dyDescent="0.3">
      <c r="A235" s="8" t="s">
        <v>15</v>
      </c>
      <c r="B235" s="9">
        <v>14</v>
      </c>
      <c r="C235" s="10"/>
      <c r="D235" s="10">
        <v>27</v>
      </c>
      <c r="E235" s="10">
        <v>73</v>
      </c>
      <c r="F235" s="10"/>
      <c r="G235" s="10"/>
      <c r="H235" s="10"/>
      <c r="I235" s="10"/>
      <c r="J235" s="10"/>
      <c r="K235" s="10"/>
      <c r="L235" s="10"/>
      <c r="M235" s="10"/>
      <c r="N235" s="10"/>
    </row>
    <row r="236" spans="1:14" x14ac:dyDescent="0.3">
      <c r="A236" s="8" t="s">
        <v>16</v>
      </c>
      <c r="B236" s="9">
        <v>66</v>
      </c>
      <c r="C236" s="10">
        <v>14</v>
      </c>
      <c r="D236" s="10">
        <v>14</v>
      </c>
      <c r="E236" s="10">
        <v>17</v>
      </c>
      <c r="F236" s="10">
        <v>15</v>
      </c>
      <c r="G236" s="10">
        <v>13</v>
      </c>
      <c r="H236" s="10">
        <v>8</v>
      </c>
      <c r="I236" s="10"/>
      <c r="J236" s="10"/>
      <c r="K236" s="10"/>
      <c r="L236" s="10"/>
      <c r="M236" s="10">
        <v>5</v>
      </c>
      <c r="N236" s="10">
        <v>14</v>
      </c>
    </row>
    <row r="237" spans="1:14" x14ac:dyDescent="0.3">
      <c r="A237" s="8" t="s">
        <v>17</v>
      </c>
      <c r="B237" s="9">
        <v>66</v>
      </c>
      <c r="C237" s="10">
        <v>14</v>
      </c>
      <c r="D237" s="10">
        <v>14</v>
      </c>
      <c r="E237" s="10">
        <v>17</v>
      </c>
      <c r="F237" s="10">
        <v>15</v>
      </c>
      <c r="G237" s="10">
        <v>13</v>
      </c>
      <c r="H237" s="10">
        <v>8</v>
      </c>
      <c r="I237" s="10"/>
      <c r="J237" s="10"/>
      <c r="K237" s="10"/>
      <c r="L237" s="10"/>
      <c r="M237" s="10">
        <v>5</v>
      </c>
      <c r="N237" s="10">
        <v>14</v>
      </c>
    </row>
    <row r="238" spans="1:14" x14ac:dyDescent="0.3">
      <c r="A238" s="4" t="s">
        <v>80</v>
      </c>
      <c r="B238" s="5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7"/>
    </row>
    <row r="239" spans="1:14" x14ac:dyDescent="0.3">
      <c r="A239" s="8" t="s">
        <v>15</v>
      </c>
      <c r="B239" s="9">
        <v>357</v>
      </c>
      <c r="C239" s="10">
        <v>10</v>
      </c>
      <c r="D239" s="10">
        <v>15</v>
      </c>
      <c r="E239" s="10"/>
      <c r="F239" s="10"/>
      <c r="G239" s="10"/>
      <c r="H239" s="10">
        <v>1</v>
      </c>
      <c r="I239" s="10">
        <v>1</v>
      </c>
      <c r="J239" s="10">
        <v>10</v>
      </c>
      <c r="K239" s="10">
        <v>26</v>
      </c>
      <c r="L239" s="10">
        <v>33</v>
      </c>
      <c r="M239" s="10">
        <v>2</v>
      </c>
      <c r="N239" s="10">
        <v>2</v>
      </c>
    </row>
    <row r="240" spans="1:14" x14ac:dyDescent="0.3">
      <c r="A240" s="8" t="s">
        <v>16</v>
      </c>
      <c r="B240" s="9">
        <v>22062</v>
      </c>
      <c r="C240" s="10">
        <v>20</v>
      </c>
      <c r="D240" s="10">
        <v>20</v>
      </c>
      <c r="E240" s="10">
        <v>10</v>
      </c>
      <c r="F240" s="10">
        <v>19</v>
      </c>
      <c r="G240" s="10">
        <v>1</v>
      </c>
      <c r="H240" s="10"/>
      <c r="I240" s="10"/>
      <c r="J240" s="10"/>
      <c r="K240" s="10"/>
      <c r="L240" s="10"/>
      <c r="M240" s="10">
        <v>10</v>
      </c>
      <c r="N240" s="10">
        <v>20</v>
      </c>
    </row>
    <row r="241" spans="1:14" x14ac:dyDescent="0.3">
      <c r="A241" s="8" t="s">
        <v>17</v>
      </c>
      <c r="B241" s="9">
        <v>21640</v>
      </c>
      <c r="C241" s="10">
        <v>20</v>
      </c>
      <c r="D241" s="10">
        <v>20</v>
      </c>
      <c r="E241" s="10">
        <v>10</v>
      </c>
      <c r="F241" s="10">
        <v>10</v>
      </c>
      <c r="G241" s="10">
        <v>10</v>
      </c>
      <c r="H241" s="10"/>
      <c r="I241" s="10"/>
      <c r="J241" s="10"/>
      <c r="K241" s="10"/>
      <c r="L241" s="10"/>
      <c r="M241" s="10">
        <v>10</v>
      </c>
      <c r="N241" s="10">
        <v>20</v>
      </c>
    </row>
    <row r="242" spans="1:14" x14ac:dyDescent="0.3">
      <c r="A242" s="4" t="s">
        <v>81</v>
      </c>
      <c r="B242" s="5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7"/>
    </row>
    <row r="243" spans="1:14" x14ac:dyDescent="0.3">
      <c r="A243" s="8" t="s">
        <v>15</v>
      </c>
      <c r="B243" s="9">
        <v>1109</v>
      </c>
      <c r="C243" s="10">
        <v>14</v>
      </c>
      <c r="D243" s="10">
        <v>13</v>
      </c>
      <c r="E243" s="10">
        <v>7</v>
      </c>
      <c r="F243" s="10">
        <v>5</v>
      </c>
      <c r="G243" s="10">
        <v>3</v>
      </c>
      <c r="H243" s="10">
        <v>2</v>
      </c>
      <c r="I243" s="10">
        <v>2</v>
      </c>
      <c r="J243" s="10">
        <v>4</v>
      </c>
      <c r="K243" s="10">
        <v>13</v>
      </c>
      <c r="L243" s="10">
        <v>11</v>
      </c>
      <c r="M243" s="10">
        <v>11</v>
      </c>
      <c r="N243" s="10">
        <v>15</v>
      </c>
    </row>
    <row r="244" spans="1:14" x14ac:dyDescent="0.3">
      <c r="A244" s="8" t="s">
        <v>16</v>
      </c>
      <c r="B244" s="9">
        <v>28150</v>
      </c>
      <c r="C244" s="10">
        <v>15</v>
      </c>
      <c r="D244" s="10">
        <v>13</v>
      </c>
      <c r="E244" s="10">
        <v>13</v>
      </c>
      <c r="F244" s="10">
        <v>12</v>
      </c>
      <c r="G244" s="10">
        <v>5</v>
      </c>
      <c r="H244" s="10">
        <v>2</v>
      </c>
      <c r="I244" s="10">
        <v>1</v>
      </c>
      <c r="J244" s="10">
        <v>1</v>
      </c>
      <c r="K244" s="10">
        <v>1</v>
      </c>
      <c r="L244" s="10">
        <v>10</v>
      </c>
      <c r="M244" s="10">
        <v>12</v>
      </c>
      <c r="N244" s="10">
        <v>15</v>
      </c>
    </row>
    <row r="245" spans="1:14" x14ac:dyDescent="0.3">
      <c r="A245" s="8" t="s">
        <v>17</v>
      </c>
      <c r="B245" s="9">
        <v>24924</v>
      </c>
      <c r="C245" s="10">
        <v>16</v>
      </c>
      <c r="D245" s="10">
        <v>14</v>
      </c>
      <c r="E245" s="10">
        <v>13</v>
      </c>
      <c r="F245" s="10">
        <v>12</v>
      </c>
      <c r="G245" s="10">
        <v>6</v>
      </c>
      <c r="H245" s="10">
        <v>2</v>
      </c>
      <c r="I245" s="10">
        <v>1</v>
      </c>
      <c r="J245" s="10">
        <v>1</v>
      </c>
      <c r="K245" s="10">
        <v>1</v>
      </c>
      <c r="L245" s="10">
        <v>8</v>
      </c>
      <c r="M245" s="10">
        <v>12</v>
      </c>
      <c r="N245" s="10">
        <v>14</v>
      </c>
    </row>
    <row r="246" spans="1:14" x14ac:dyDescent="0.3">
      <c r="A246" s="4" t="s">
        <v>82</v>
      </c>
      <c r="B246" s="5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7"/>
    </row>
    <row r="247" spans="1:14" x14ac:dyDescent="0.3">
      <c r="A247" s="8" t="s">
        <v>15</v>
      </c>
      <c r="B247" s="9">
        <v>924</v>
      </c>
      <c r="C247" s="10">
        <v>16</v>
      </c>
      <c r="D247" s="10">
        <v>9</v>
      </c>
      <c r="E247" s="10">
        <v>9</v>
      </c>
      <c r="F247" s="10">
        <v>8</v>
      </c>
      <c r="G247" s="10"/>
      <c r="H247" s="10"/>
      <c r="I247" s="10"/>
      <c r="J247" s="10">
        <v>2</v>
      </c>
      <c r="K247" s="10">
        <v>15</v>
      </c>
      <c r="L247" s="10">
        <v>15</v>
      </c>
      <c r="M247" s="10">
        <v>10</v>
      </c>
      <c r="N247" s="10">
        <v>16</v>
      </c>
    </row>
    <row r="248" spans="1:14" x14ac:dyDescent="0.3">
      <c r="A248" s="8" t="s">
        <v>16</v>
      </c>
      <c r="B248" s="9">
        <v>27983</v>
      </c>
      <c r="C248" s="10">
        <v>20</v>
      </c>
      <c r="D248" s="10">
        <v>15</v>
      </c>
      <c r="E248" s="10">
        <v>14</v>
      </c>
      <c r="F248" s="10">
        <v>9</v>
      </c>
      <c r="G248" s="10"/>
      <c r="H248" s="10"/>
      <c r="I248" s="10"/>
      <c r="J248" s="10"/>
      <c r="K248" s="10"/>
      <c r="L248" s="10">
        <v>10</v>
      </c>
      <c r="M248" s="10">
        <v>11</v>
      </c>
      <c r="N248" s="10">
        <v>21</v>
      </c>
    </row>
    <row r="249" spans="1:14" x14ac:dyDescent="0.3">
      <c r="A249" s="8" t="s">
        <v>17</v>
      </c>
      <c r="B249" s="9">
        <v>26935</v>
      </c>
      <c r="C249" s="10">
        <v>21</v>
      </c>
      <c r="D249" s="10">
        <v>19</v>
      </c>
      <c r="E249" s="10">
        <v>14</v>
      </c>
      <c r="F249" s="10">
        <v>9</v>
      </c>
      <c r="G249" s="10">
        <v>8</v>
      </c>
      <c r="H249" s="10"/>
      <c r="I249" s="10"/>
      <c r="J249" s="10"/>
      <c r="K249" s="10"/>
      <c r="L249" s="10">
        <v>2</v>
      </c>
      <c r="M249" s="10">
        <v>11</v>
      </c>
      <c r="N249" s="10">
        <v>16</v>
      </c>
    </row>
    <row r="250" spans="1:14" x14ac:dyDescent="0.3">
      <c r="A250" s="4" t="s">
        <v>83</v>
      </c>
      <c r="B250" s="5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7"/>
    </row>
    <row r="251" spans="1:14" x14ac:dyDescent="0.3">
      <c r="A251" s="8" t="s">
        <v>15</v>
      </c>
      <c r="B251" s="9">
        <v>362</v>
      </c>
      <c r="C251" s="10">
        <v>10</v>
      </c>
      <c r="D251" s="10">
        <v>5</v>
      </c>
      <c r="E251" s="10"/>
      <c r="F251" s="10"/>
      <c r="G251" s="10"/>
      <c r="H251" s="10"/>
      <c r="I251" s="10"/>
      <c r="J251" s="10">
        <v>8</v>
      </c>
      <c r="K251" s="10">
        <v>27</v>
      </c>
      <c r="L251" s="10">
        <v>28</v>
      </c>
      <c r="M251" s="10">
        <v>17</v>
      </c>
      <c r="N251" s="10">
        <v>5</v>
      </c>
    </row>
    <row r="252" spans="1:14" x14ac:dyDescent="0.3">
      <c r="A252" s="8" t="s">
        <v>16</v>
      </c>
      <c r="B252" s="9">
        <v>10820</v>
      </c>
      <c r="C252" s="10">
        <v>25</v>
      </c>
      <c r="D252" s="10">
        <v>19</v>
      </c>
      <c r="E252" s="10">
        <v>15</v>
      </c>
      <c r="F252" s="10">
        <v>9</v>
      </c>
      <c r="G252" s="10"/>
      <c r="H252" s="10"/>
      <c r="I252" s="10"/>
      <c r="J252" s="10"/>
      <c r="K252" s="10"/>
      <c r="L252" s="10"/>
      <c r="M252" s="10">
        <v>7</v>
      </c>
      <c r="N252" s="10">
        <v>25</v>
      </c>
    </row>
    <row r="253" spans="1:14" x14ac:dyDescent="0.3">
      <c r="A253" s="8" t="s">
        <v>17</v>
      </c>
      <c r="B253" s="9">
        <v>10397</v>
      </c>
      <c r="C253" s="10">
        <v>25</v>
      </c>
      <c r="D253" s="10">
        <v>19</v>
      </c>
      <c r="E253" s="10">
        <v>15</v>
      </c>
      <c r="F253" s="10">
        <v>9</v>
      </c>
      <c r="G253" s="10"/>
      <c r="H253" s="10"/>
      <c r="I253" s="10"/>
      <c r="J253" s="10"/>
      <c r="K253" s="10"/>
      <c r="L253" s="10"/>
      <c r="M253" s="10">
        <v>7</v>
      </c>
      <c r="N253" s="10">
        <v>25</v>
      </c>
    </row>
    <row r="254" spans="1:14" x14ac:dyDescent="0.3">
      <c r="A254" s="4" t="s">
        <v>84</v>
      </c>
      <c r="B254" s="5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7"/>
    </row>
    <row r="255" spans="1:14" x14ac:dyDescent="0.3">
      <c r="A255" s="8" t="s">
        <v>15</v>
      </c>
      <c r="B255" s="9">
        <v>526</v>
      </c>
      <c r="C255" s="10">
        <v>6</v>
      </c>
      <c r="D255" s="10">
        <v>6</v>
      </c>
      <c r="E255" s="10">
        <v>6</v>
      </c>
      <c r="F255" s="10"/>
      <c r="G255" s="10"/>
      <c r="H255" s="10"/>
      <c r="I255" s="10"/>
      <c r="J255" s="10">
        <v>21</v>
      </c>
      <c r="K255" s="10">
        <v>29</v>
      </c>
      <c r="L255" s="10">
        <v>20</v>
      </c>
      <c r="M255" s="10">
        <v>6</v>
      </c>
      <c r="N255" s="10">
        <v>6</v>
      </c>
    </row>
    <row r="256" spans="1:14" x14ac:dyDescent="0.3">
      <c r="A256" s="8" t="s">
        <v>16</v>
      </c>
      <c r="B256" s="9">
        <v>10786</v>
      </c>
      <c r="C256" s="10">
        <v>18</v>
      </c>
      <c r="D256" s="10">
        <v>15</v>
      </c>
      <c r="E256" s="10">
        <v>11</v>
      </c>
      <c r="F256" s="10">
        <v>10</v>
      </c>
      <c r="G256" s="10">
        <v>3</v>
      </c>
      <c r="H256" s="10"/>
      <c r="I256" s="10"/>
      <c r="J256" s="10"/>
      <c r="K256" s="10"/>
      <c r="L256" s="10">
        <v>10</v>
      </c>
      <c r="M256" s="10">
        <v>14</v>
      </c>
      <c r="N256" s="10">
        <v>19</v>
      </c>
    </row>
    <row r="257" spans="1:14" x14ac:dyDescent="0.3">
      <c r="A257" s="8" t="s">
        <v>17</v>
      </c>
      <c r="B257" s="9">
        <v>10564</v>
      </c>
      <c r="C257" s="10">
        <v>21</v>
      </c>
      <c r="D257" s="10">
        <v>15</v>
      </c>
      <c r="E257" s="10">
        <v>15</v>
      </c>
      <c r="F257" s="10">
        <v>10</v>
      </c>
      <c r="G257" s="10">
        <v>3</v>
      </c>
      <c r="H257" s="10"/>
      <c r="I257" s="10"/>
      <c r="J257" s="10"/>
      <c r="K257" s="10"/>
      <c r="L257" s="10">
        <v>3</v>
      </c>
      <c r="M257" s="10">
        <v>11</v>
      </c>
      <c r="N257" s="10">
        <v>22</v>
      </c>
    </row>
    <row r="258" spans="1:14" x14ac:dyDescent="0.3">
      <c r="A258" s="4" t="s">
        <v>85</v>
      </c>
      <c r="B258" s="5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7"/>
    </row>
    <row r="259" spans="1:14" x14ac:dyDescent="0.3">
      <c r="A259" s="8" t="s">
        <v>15</v>
      </c>
      <c r="B259" s="9">
        <v>375</v>
      </c>
      <c r="C259" s="10">
        <v>4</v>
      </c>
      <c r="D259" s="10">
        <v>4</v>
      </c>
      <c r="E259" s="10">
        <v>4</v>
      </c>
      <c r="F259" s="10"/>
      <c r="G259" s="10"/>
      <c r="H259" s="10"/>
      <c r="I259" s="10"/>
      <c r="J259" s="10">
        <v>37</v>
      </c>
      <c r="K259" s="10">
        <v>30</v>
      </c>
      <c r="L259" s="10">
        <v>11</v>
      </c>
      <c r="M259" s="10">
        <v>6</v>
      </c>
      <c r="N259" s="10">
        <v>4</v>
      </c>
    </row>
    <row r="260" spans="1:14" x14ac:dyDescent="0.3">
      <c r="A260" s="8" t="s">
        <v>16</v>
      </c>
      <c r="B260" s="9">
        <v>9525</v>
      </c>
      <c r="C260" s="10">
        <v>20</v>
      </c>
      <c r="D260" s="10">
        <v>16</v>
      </c>
      <c r="E260" s="10">
        <v>12</v>
      </c>
      <c r="F260" s="10">
        <v>8</v>
      </c>
      <c r="G260" s="10"/>
      <c r="H260" s="10"/>
      <c r="I260" s="10"/>
      <c r="J260" s="10"/>
      <c r="K260" s="10"/>
      <c r="L260" s="10">
        <v>10</v>
      </c>
      <c r="M260" s="10">
        <v>16</v>
      </c>
      <c r="N260" s="10">
        <v>18</v>
      </c>
    </row>
    <row r="261" spans="1:14" x14ac:dyDescent="0.3">
      <c r="A261" s="8" t="s">
        <v>17</v>
      </c>
      <c r="B261" s="9">
        <v>9245</v>
      </c>
      <c r="C261" s="10">
        <v>22</v>
      </c>
      <c r="D261" s="10">
        <v>16</v>
      </c>
      <c r="E261" s="10">
        <v>14</v>
      </c>
      <c r="F261" s="10">
        <v>8</v>
      </c>
      <c r="G261" s="10"/>
      <c r="H261" s="10"/>
      <c r="I261" s="10"/>
      <c r="J261" s="10"/>
      <c r="K261" s="10"/>
      <c r="L261" s="10">
        <v>6</v>
      </c>
      <c r="M261" s="10">
        <v>14</v>
      </c>
      <c r="N261" s="10">
        <v>20</v>
      </c>
    </row>
    <row r="262" spans="1:14" x14ac:dyDescent="0.3">
      <c r="A262" s="4" t="s">
        <v>86</v>
      </c>
      <c r="B262" s="5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7"/>
    </row>
    <row r="263" spans="1:14" x14ac:dyDescent="0.3">
      <c r="A263" s="8" t="s">
        <v>15</v>
      </c>
      <c r="B263" s="9">
        <v>191</v>
      </c>
      <c r="C263" s="10"/>
      <c r="D263" s="10"/>
      <c r="E263" s="10"/>
      <c r="F263" s="10"/>
      <c r="G263" s="10"/>
      <c r="H263" s="10">
        <v>1</v>
      </c>
      <c r="I263" s="10">
        <v>6</v>
      </c>
      <c r="J263" s="10">
        <v>47</v>
      </c>
      <c r="K263" s="10">
        <v>46</v>
      </c>
      <c r="L263" s="10"/>
      <c r="M263" s="10"/>
      <c r="N263" s="10"/>
    </row>
    <row r="264" spans="1:14" x14ac:dyDescent="0.3">
      <c r="A264" s="8" t="s">
        <v>16</v>
      </c>
      <c r="B264" s="9">
        <v>5503</v>
      </c>
      <c r="C264" s="10">
        <v>20</v>
      </c>
      <c r="D264" s="10">
        <v>18</v>
      </c>
      <c r="E264" s="10">
        <v>10</v>
      </c>
      <c r="F264" s="10">
        <v>10</v>
      </c>
      <c r="G264" s="10"/>
      <c r="H264" s="10"/>
      <c r="I264" s="10"/>
      <c r="J264" s="10"/>
      <c r="K264" s="10"/>
      <c r="L264" s="10"/>
      <c r="M264" s="10">
        <v>20</v>
      </c>
      <c r="N264" s="10">
        <v>22</v>
      </c>
    </row>
    <row r="265" spans="1:14" x14ac:dyDescent="0.3">
      <c r="A265" s="8" t="s">
        <v>17</v>
      </c>
      <c r="B265" s="9">
        <v>5386</v>
      </c>
      <c r="C265" s="10">
        <v>20</v>
      </c>
      <c r="D265" s="10">
        <v>19</v>
      </c>
      <c r="E265" s="10">
        <v>10</v>
      </c>
      <c r="F265" s="10">
        <v>10</v>
      </c>
      <c r="G265" s="10"/>
      <c r="H265" s="10"/>
      <c r="I265" s="10"/>
      <c r="J265" s="10"/>
      <c r="K265" s="10"/>
      <c r="L265" s="10"/>
      <c r="M265" s="10">
        <v>19</v>
      </c>
      <c r="N265" s="10">
        <v>22</v>
      </c>
    </row>
    <row r="266" spans="1:14" x14ac:dyDescent="0.3">
      <c r="A266" s="4" t="s">
        <v>87</v>
      </c>
      <c r="B266" s="5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7"/>
    </row>
    <row r="267" spans="1:14" x14ac:dyDescent="0.3">
      <c r="A267" s="8" t="s">
        <v>15</v>
      </c>
      <c r="B267" s="9">
        <v>0</v>
      </c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</row>
    <row r="268" spans="1:14" x14ac:dyDescent="0.3">
      <c r="A268" s="8" t="s">
        <v>16</v>
      </c>
      <c r="B268" s="9">
        <v>0</v>
      </c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</row>
    <row r="269" spans="1:14" x14ac:dyDescent="0.3">
      <c r="A269" s="8" t="s">
        <v>17</v>
      </c>
      <c r="B269" s="9">
        <v>0</v>
      </c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</row>
    <row r="270" spans="1:14" x14ac:dyDescent="0.3">
      <c r="A270" s="4" t="s">
        <v>88</v>
      </c>
      <c r="B270" s="5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7"/>
    </row>
    <row r="271" spans="1:14" x14ac:dyDescent="0.3">
      <c r="A271" s="8" t="s">
        <v>15</v>
      </c>
      <c r="B271" s="9">
        <v>0</v>
      </c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</row>
    <row r="272" spans="1:14" x14ac:dyDescent="0.3">
      <c r="A272" s="8" t="s">
        <v>16</v>
      </c>
      <c r="B272" s="9">
        <v>0</v>
      </c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</row>
    <row r="273" spans="1:14" x14ac:dyDescent="0.3">
      <c r="A273" s="8" t="s">
        <v>17</v>
      </c>
      <c r="B273" s="9">
        <v>0</v>
      </c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</row>
    <row r="274" spans="1:14" x14ac:dyDescent="0.3">
      <c r="A274" s="4" t="s">
        <v>89</v>
      </c>
      <c r="B274" s="5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7"/>
    </row>
    <row r="275" spans="1:14" x14ac:dyDescent="0.3">
      <c r="A275" s="8" t="s">
        <v>15</v>
      </c>
      <c r="B275" s="9">
        <v>0</v>
      </c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</row>
    <row r="276" spans="1:14" x14ac:dyDescent="0.3">
      <c r="A276" s="8" t="s">
        <v>16</v>
      </c>
      <c r="B276" s="9">
        <v>0</v>
      </c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</row>
    <row r="277" spans="1:14" x14ac:dyDescent="0.3">
      <c r="A277" s="8" t="s">
        <v>17</v>
      </c>
      <c r="B277" s="9">
        <v>0</v>
      </c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</row>
    <row r="278" spans="1:14" x14ac:dyDescent="0.3">
      <c r="A278" s="4" t="s">
        <v>90</v>
      </c>
      <c r="B278" s="5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7"/>
    </row>
    <row r="279" spans="1:14" x14ac:dyDescent="0.3">
      <c r="A279" s="8" t="s">
        <v>15</v>
      </c>
      <c r="B279" s="9">
        <v>1686</v>
      </c>
      <c r="C279" s="10"/>
      <c r="D279" s="10">
        <v>2</v>
      </c>
      <c r="E279" s="10">
        <v>27</v>
      </c>
      <c r="F279" s="10">
        <v>27</v>
      </c>
      <c r="G279" s="10">
        <v>28</v>
      </c>
      <c r="H279" s="10">
        <v>16</v>
      </c>
      <c r="I279" s="10"/>
      <c r="J279" s="10"/>
      <c r="K279" s="10"/>
      <c r="L279" s="10"/>
      <c r="M279" s="10"/>
      <c r="N279" s="10"/>
    </row>
    <row r="280" spans="1:14" x14ac:dyDescent="0.3">
      <c r="A280" s="8" t="s">
        <v>16</v>
      </c>
      <c r="B280" s="9">
        <v>62020</v>
      </c>
      <c r="C280" s="10"/>
      <c r="D280" s="10"/>
      <c r="E280" s="10"/>
      <c r="F280" s="10"/>
      <c r="G280" s="10"/>
      <c r="H280" s="10">
        <v>16</v>
      </c>
      <c r="I280" s="10">
        <v>41</v>
      </c>
      <c r="J280" s="10">
        <v>41</v>
      </c>
      <c r="K280" s="10">
        <v>2</v>
      </c>
      <c r="L280" s="10"/>
      <c r="M280" s="10"/>
      <c r="N280" s="10"/>
    </row>
    <row r="281" spans="1:14" x14ac:dyDescent="0.3">
      <c r="A281" s="8" t="s">
        <v>17</v>
      </c>
      <c r="B281" s="9">
        <v>58040</v>
      </c>
      <c r="C281" s="10"/>
      <c r="D281" s="10"/>
      <c r="E281" s="10"/>
      <c r="F281" s="10"/>
      <c r="G281" s="10"/>
      <c r="H281" s="10">
        <v>3</v>
      </c>
      <c r="I281" s="10">
        <v>47</v>
      </c>
      <c r="J281" s="10">
        <v>47</v>
      </c>
      <c r="K281" s="10">
        <v>2</v>
      </c>
      <c r="L281" s="10">
        <v>1</v>
      </c>
      <c r="M281" s="10"/>
      <c r="N281" s="10"/>
    </row>
    <row r="282" spans="1:14" x14ac:dyDescent="0.3">
      <c r="A282" s="4" t="s">
        <v>91</v>
      </c>
      <c r="B282" s="5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7"/>
    </row>
    <row r="283" spans="1:14" x14ac:dyDescent="0.3">
      <c r="A283" s="8" t="s">
        <v>15</v>
      </c>
      <c r="B283" s="9">
        <v>334</v>
      </c>
      <c r="C283" s="10"/>
      <c r="D283" s="10"/>
      <c r="E283" s="10">
        <v>30</v>
      </c>
      <c r="F283" s="10">
        <v>60</v>
      </c>
      <c r="G283" s="10">
        <v>10</v>
      </c>
      <c r="H283" s="10"/>
      <c r="I283" s="10"/>
      <c r="J283" s="10"/>
      <c r="K283" s="10"/>
      <c r="L283" s="10"/>
      <c r="M283" s="10"/>
      <c r="N283" s="10"/>
    </row>
    <row r="284" spans="1:14" x14ac:dyDescent="0.3">
      <c r="A284" s="8" t="s">
        <v>16</v>
      </c>
      <c r="B284" s="9">
        <v>8708</v>
      </c>
      <c r="C284" s="10"/>
      <c r="D284" s="10"/>
      <c r="E284" s="10"/>
      <c r="F284" s="10"/>
      <c r="G284" s="10"/>
      <c r="H284" s="10">
        <v>12</v>
      </c>
      <c r="I284" s="10">
        <v>39</v>
      </c>
      <c r="J284" s="10">
        <v>41</v>
      </c>
      <c r="K284" s="10">
        <v>8</v>
      </c>
      <c r="L284" s="10"/>
      <c r="M284" s="10"/>
      <c r="N284" s="10"/>
    </row>
    <row r="285" spans="1:14" x14ac:dyDescent="0.3">
      <c r="A285" s="8" t="s">
        <v>17</v>
      </c>
      <c r="B285" s="9">
        <v>8406</v>
      </c>
      <c r="C285" s="10"/>
      <c r="D285" s="10"/>
      <c r="E285" s="10"/>
      <c r="F285" s="10"/>
      <c r="G285" s="10"/>
      <c r="H285" s="10">
        <v>12</v>
      </c>
      <c r="I285" s="10">
        <v>39</v>
      </c>
      <c r="J285" s="10">
        <v>41</v>
      </c>
      <c r="K285" s="10">
        <v>6</v>
      </c>
      <c r="L285" s="10">
        <v>2</v>
      </c>
      <c r="M285" s="10"/>
      <c r="N285" s="10"/>
    </row>
    <row r="286" spans="1:14" x14ac:dyDescent="0.3">
      <c r="A286" s="4" t="s">
        <v>92</v>
      </c>
      <c r="B286" s="5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7"/>
    </row>
    <row r="287" spans="1:14" x14ac:dyDescent="0.3">
      <c r="A287" s="8" t="s">
        <v>15</v>
      </c>
      <c r="B287" s="9">
        <v>173</v>
      </c>
      <c r="C287" s="10"/>
      <c r="D287" s="10"/>
      <c r="E287" s="10"/>
      <c r="F287" s="10">
        <v>18</v>
      </c>
      <c r="G287" s="10">
        <v>68</v>
      </c>
      <c r="H287" s="10">
        <v>14</v>
      </c>
      <c r="I287" s="10"/>
      <c r="J287" s="10"/>
      <c r="K287" s="10"/>
      <c r="L287" s="10"/>
      <c r="M287" s="10"/>
      <c r="N287" s="10"/>
    </row>
    <row r="288" spans="1:14" x14ac:dyDescent="0.3">
      <c r="A288" s="8" t="s">
        <v>16</v>
      </c>
      <c r="B288" s="9">
        <v>4194</v>
      </c>
      <c r="C288" s="10"/>
      <c r="D288" s="10"/>
      <c r="E288" s="10"/>
      <c r="F288" s="10"/>
      <c r="G288" s="10"/>
      <c r="H288" s="10">
        <v>5</v>
      </c>
      <c r="I288" s="10">
        <v>25</v>
      </c>
      <c r="J288" s="10">
        <v>40</v>
      </c>
      <c r="K288" s="10">
        <v>22</v>
      </c>
      <c r="L288" s="10">
        <v>8</v>
      </c>
      <c r="M288" s="10"/>
      <c r="N288" s="10"/>
    </row>
    <row r="289" spans="1:14" x14ac:dyDescent="0.3">
      <c r="A289" s="8" t="s">
        <v>17</v>
      </c>
      <c r="B289" s="9">
        <v>3933</v>
      </c>
      <c r="C289" s="10"/>
      <c r="D289" s="10"/>
      <c r="E289" s="10"/>
      <c r="F289" s="10"/>
      <c r="G289" s="10"/>
      <c r="H289" s="10">
        <v>5</v>
      </c>
      <c r="I289" s="10">
        <v>24</v>
      </c>
      <c r="J289" s="10">
        <v>41</v>
      </c>
      <c r="K289" s="10">
        <v>22</v>
      </c>
      <c r="L289" s="10">
        <v>8</v>
      </c>
      <c r="M289" s="10"/>
      <c r="N289" s="10"/>
    </row>
    <row r="290" spans="1:14" x14ac:dyDescent="0.3">
      <c r="A290" s="4" t="s">
        <v>93</v>
      </c>
      <c r="B290" s="5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7"/>
    </row>
    <row r="291" spans="1:14" x14ac:dyDescent="0.3">
      <c r="A291" s="8" t="s">
        <v>15</v>
      </c>
      <c r="B291" s="9">
        <v>598</v>
      </c>
      <c r="C291" s="10"/>
      <c r="D291" s="10">
        <v>39</v>
      </c>
      <c r="E291" s="10">
        <v>46</v>
      </c>
      <c r="F291" s="10">
        <v>10</v>
      </c>
      <c r="G291" s="10">
        <v>5</v>
      </c>
      <c r="H291" s="10"/>
      <c r="I291" s="10"/>
      <c r="J291" s="10"/>
      <c r="K291" s="10"/>
      <c r="L291" s="10"/>
      <c r="M291" s="10"/>
      <c r="N291" s="10"/>
    </row>
    <row r="292" spans="1:14" x14ac:dyDescent="0.3">
      <c r="A292" s="8" t="s">
        <v>16</v>
      </c>
      <c r="B292" s="9">
        <v>17369</v>
      </c>
      <c r="C292" s="10"/>
      <c r="D292" s="10"/>
      <c r="E292" s="10"/>
      <c r="F292" s="10"/>
      <c r="G292" s="10"/>
      <c r="H292" s="10">
        <v>31</v>
      </c>
      <c r="I292" s="10">
        <v>49</v>
      </c>
      <c r="J292" s="10">
        <v>15</v>
      </c>
      <c r="K292" s="10">
        <v>5</v>
      </c>
      <c r="L292" s="10"/>
      <c r="M292" s="10"/>
      <c r="N292" s="10"/>
    </row>
    <row r="293" spans="1:14" x14ac:dyDescent="0.3">
      <c r="A293" s="8" t="s">
        <v>17</v>
      </c>
      <c r="B293" s="9">
        <v>16789</v>
      </c>
      <c r="C293" s="10"/>
      <c r="D293" s="10"/>
      <c r="E293" s="10"/>
      <c r="F293" s="10"/>
      <c r="G293" s="10"/>
      <c r="H293" s="10">
        <v>30</v>
      </c>
      <c r="I293" s="10">
        <v>50</v>
      </c>
      <c r="J293" s="10">
        <v>15</v>
      </c>
      <c r="K293" s="10">
        <v>5</v>
      </c>
      <c r="L293" s="10"/>
      <c r="M293" s="10"/>
      <c r="N293" s="10"/>
    </row>
    <row r="294" spans="1:14" x14ac:dyDescent="0.3">
      <c r="A294" s="4" t="s">
        <v>94</v>
      </c>
      <c r="B294" s="5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7"/>
    </row>
    <row r="295" spans="1:14" x14ac:dyDescent="0.3">
      <c r="A295" s="8" t="s">
        <v>15</v>
      </c>
      <c r="B295" s="9">
        <v>603</v>
      </c>
      <c r="C295" s="10"/>
      <c r="D295" s="10"/>
      <c r="E295" s="10"/>
      <c r="F295" s="10">
        <v>29</v>
      </c>
      <c r="G295" s="10">
        <v>59</v>
      </c>
      <c r="H295" s="10">
        <v>12</v>
      </c>
      <c r="I295" s="10"/>
      <c r="J295" s="10"/>
      <c r="K295" s="10"/>
      <c r="L295" s="10"/>
      <c r="M295" s="10"/>
      <c r="N295" s="10"/>
    </row>
    <row r="296" spans="1:14" x14ac:dyDescent="0.3">
      <c r="A296" s="8" t="s">
        <v>16</v>
      </c>
      <c r="B296" s="9">
        <v>13354</v>
      </c>
      <c r="C296" s="10"/>
      <c r="D296" s="10"/>
      <c r="E296" s="10"/>
      <c r="F296" s="10"/>
      <c r="G296" s="10"/>
      <c r="H296" s="10">
        <v>5</v>
      </c>
      <c r="I296" s="10">
        <v>32</v>
      </c>
      <c r="J296" s="10">
        <v>43</v>
      </c>
      <c r="K296" s="10">
        <v>16</v>
      </c>
      <c r="L296" s="10">
        <v>4</v>
      </c>
      <c r="M296" s="10"/>
      <c r="N296" s="10"/>
    </row>
    <row r="297" spans="1:14" x14ac:dyDescent="0.3">
      <c r="A297" s="8" t="s">
        <v>17</v>
      </c>
      <c r="B297" s="9">
        <v>11806</v>
      </c>
      <c r="C297" s="10"/>
      <c r="D297" s="10"/>
      <c r="E297" s="10"/>
      <c r="F297" s="10"/>
      <c r="G297" s="10"/>
      <c r="H297" s="10">
        <v>5</v>
      </c>
      <c r="I297" s="10">
        <v>31</v>
      </c>
      <c r="J297" s="10">
        <v>43</v>
      </c>
      <c r="K297" s="10">
        <v>17</v>
      </c>
      <c r="L297" s="10">
        <v>4</v>
      </c>
      <c r="M297" s="10"/>
      <c r="N297" s="10"/>
    </row>
    <row r="298" spans="1:14" x14ac:dyDescent="0.3">
      <c r="A298" s="4" t="s">
        <v>95</v>
      </c>
      <c r="B298" s="5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7"/>
    </row>
    <row r="299" spans="1:14" x14ac:dyDescent="0.3">
      <c r="A299" s="8" t="s">
        <v>15</v>
      </c>
      <c r="B299" s="9">
        <v>949</v>
      </c>
      <c r="C299" s="10"/>
      <c r="D299" s="10"/>
      <c r="E299" s="10">
        <v>43</v>
      </c>
      <c r="F299" s="10">
        <v>36</v>
      </c>
      <c r="G299" s="10">
        <v>17</v>
      </c>
      <c r="H299" s="10">
        <v>4</v>
      </c>
      <c r="I299" s="10"/>
      <c r="J299" s="10"/>
      <c r="K299" s="10"/>
      <c r="L299" s="10"/>
      <c r="M299" s="10"/>
      <c r="N299" s="10"/>
    </row>
    <row r="300" spans="1:14" x14ac:dyDescent="0.3">
      <c r="A300" s="8" t="s">
        <v>16</v>
      </c>
      <c r="B300" s="9">
        <v>24365</v>
      </c>
      <c r="C300" s="10"/>
      <c r="D300" s="10"/>
      <c r="E300" s="10"/>
      <c r="F300" s="10"/>
      <c r="G300" s="10">
        <v>5</v>
      </c>
      <c r="H300" s="10">
        <v>19</v>
      </c>
      <c r="I300" s="10">
        <v>38</v>
      </c>
      <c r="J300" s="10">
        <v>19</v>
      </c>
      <c r="K300" s="10">
        <v>10</v>
      </c>
      <c r="L300" s="10">
        <v>7</v>
      </c>
      <c r="M300" s="10">
        <v>2</v>
      </c>
      <c r="N300" s="10"/>
    </row>
    <row r="301" spans="1:14" x14ac:dyDescent="0.3">
      <c r="A301" s="8" t="s">
        <v>17</v>
      </c>
      <c r="B301" s="9">
        <v>23514</v>
      </c>
      <c r="C301" s="10">
        <v>14</v>
      </c>
      <c r="D301" s="10">
        <v>16</v>
      </c>
      <c r="E301" s="10">
        <v>22</v>
      </c>
      <c r="F301" s="10"/>
      <c r="G301" s="10"/>
      <c r="H301" s="10">
        <v>5</v>
      </c>
      <c r="I301" s="10">
        <v>5</v>
      </c>
      <c r="J301" s="10">
        <v>5</v>
      </c>
      <c r="K301" s="10">
        <v>6</v>
      </c>
      <c r="L301" s="10">
        <v>6</v>
      </c>
      <c r="M301" s="10">
        <v>6</v>
      </c>
      <c r="N301" s="10">
        <v>15</v>
      </c>
    </row>
    <row r="302" spans="1:14" x14ac:dyDescent="0.3">
      <c r="A302" s="4" t="s">
        <v>96</v>
      </c>
      <c r="B302" s="5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7"/>
    </row>
    <row r="303" spans="1:14" x14ac:dyDescent="0.3">
      <c r="A303" s="8" t="s">
        <v>15</v>
      </c>
      <c r="B303" s="9">
        <v>352</v>
      </c>
      <c r="C303" s="10">
        <v>3</v>
      </c>
      <c r="D303" s="10">
        <v>12</v>
      </c>
      <c r="E303" s="10">
        <v>28</v>
      </c>
      <c r="F303" s="10">
        <v>23</v>
      </c>
      <c r="G303" s="10">
        <v>5</v>
      </c>
      <c r="H303" s="10">
        <v>2</v>
      </c>
      <c r="I303" s="10">
        <v>3</v>
      </c>
      <c r="J303" s="10">
        <v>5</v>
      </c>
      <c r="K303" s="10">
        <v>10</v>
      </c>
      <c r="L303" s="10">
        <v>3</v>
      </c>
      <c r="M303" s="10">
        <v>3</v>
      </c>
      <c r="N303" s="10">
        <v>3</v>
      </c>
    </row>
    <row r="304" spans="1:14" x14ac:dyDescent="0.3">
      <c r="A304" s="8" t="s">
        <v>16</v>
      </c>
      <c r="B304" s="9">
        <v>13544</v>
      </c>
      <c r="C304" s="10">
        <v>3</v>
      </c>
      <c r="D304" s="10">
        <v>6</v>
      </c>
      <c r="E304" s="10">
        <v>6</v>
      </c>
      <c r="F304" s="10">
        <v>5</v>
      </c>
      <c r="G304" s="10">
        <v>13</v>
      </c>
      <c r="H304" s="10">
        <v>21</v>
      </c>
      <c r="I304" s="10">
        <v>17</v>
      </c>
      <c r="J304" s="10">
        <v>6</v>
      </c>
      <c r="K304" s="10">
        <v>2</v>
      </c>
      <c r="L304" s="10">
        <v>7</v>
      </c>
      <c r="M304" s="10">
        <v>9</v>
      </c>
      <c r="N304" s="10">
        <v>5</v>
      </c>
    </row>
    <row r="305" spans="1:14" x14ac:dyDescent="0.3">
      <c r="A305" s="8" t="s">
        <v>17</v>
      </c>
      <c r="B305" s="9">
        <v>12857</v>
      </c>
      <c r="C305" s="10">
        <v>3</v>
      </c>
      <c r="D305" s="10">
        <v>5</v>
      </c>
      <c r="E305" s="10">
        <v>5</v>
      </c>
      <c r="F305" s="10">
        <v>5</v>
      </c>
      <c r="G305" s="10">
        <v>12</v>
      </c>
      <c r="H305" s="10">
        <v>21</v>
      </c>
      <c r="I305" s="10">
        <v>19</v>
      </c>
      <c r="J305" s="10">
        <v>6</v>
      </c>
      <c r="K305" s="10">
        <v>2</v>
      </c>
      <c r="L305" s="10">
        <v>7</v>
      </c>
      <c r="M305" s="10">
        <v>10</v>
      </c>
      <c r="N305" s="10">
        <v>5</v>
      </c>
    </row>
    <row r="306" spans="1:14" x14ac:dyDescent="0.3">
      <c r="A306" s="4" t="s">
        <v>97</v>
      </c>
      <c r="B306" s="5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7"/>
    </row>
    <row r="307" spans="1:14" x14ac:dyDescent="0.3">
      <c r="A307" s="8" t="s">
        <v>15</v>
      </c>
      <c r="B307" s="9">
        <v>162</v>
      </c>
      <c r="C307" s="10">
        <v>2</v>
      </c>
      <c r="D307" s="10">
        <v>12</v>
      </c>
      <c r="E307" s="10">
        <v>39</v>
      </c>
      <c r="F307" s="10">
        <v>32</v>
      </c>
      <c r="G307" s="10">
        <v>9</v>
      </c>
      <c r="H307" s="10">
        <v>4</v>
      </c>
      <c r="I307" s="10"/>
      <c r="J307" s="10"/>
      <c r="K307" s="10"/>
      <c r="L307" s="10"/>
      <c r="M307" s="10"/>
      <c r="N307" s="10">
        <v>2</v>
      </c>
    </row>
    <row r="308" spans="1:14" x14ac:dyDescent="0.3">
      <c r="A308" s="8" t="s">
        <v>16</v>
      </c>
      <c r="B308" s="9">
        <v>6570</v>
      </c>
      <c r="C308" s="10"/>
      <c r="D308" s="10">
        <v>1</v>
      </c>
      <c r="E308" s="10">
        <v>1</v>
      </c>
      <c r="F308" s="10">
        <v>7</v>
      </c>
      <c r="G308" s="10">
        <v>14</v>
      </c>
      <c r="H308" s="10">
        <v>24</v>
      </c>
      <c r="I308" s="10">
        <v>28</v>
      </c>
      <c r="J308" s="10">
        <v>14</v>
      </c>
      <c r="K308" s="10">
        <v>8</v>
      </c>
      <c r="L308" s="10">
        <v>3</v>
      </c>
      <c r="M308" s="10"/>
      <c r="N308" s="10"/>
    </row>
    <row r="309" spans="1:14" x14ac:dyDescent="0.3">
      <c r="A309" s="8" t="s">
        <v>17</v>
      </c>
      <c r="B309" s="9">
        <v>5132</v>
      </c>
      <c r="C309" s="10"/>
      <c r="D309" s="10"/>
      <c r="E309" s="10">
        <v>1</v>
      </c>
      <c r="F309" s="10">
        <v>6</v>
      </c>
      <c r="G309" s="10">
        <v>15</v>
      </c>
      <c r="H309" s="10">
        <v>25</v>
      </c>
      <c r="I309" s="10">
        <v>29</v>
      </c>
      <c r="J309" s="10">
        <v>14</v>
      </c>
      <c r="K309" s="10">
        <v>8</v>
      </c>
      <c r="L309" s="10">
        <v>2</v>
      </c>
      <c r="M309" s="10"/>
      <c r="N309" s="10"/>
    </row>
    <row r="310" spans="1:14" x14ac:dyDescent="0.3">
      <c r="A310" s="4" t="s">
        <v>98</v>
      </c>
      <c r="B310" s="5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7"/>
    </row>
    <row r="311" spans="1:14" x14ac:dyDescent="0.3">
      <c r="A311" s="8" t="s">
        <v>15</v>
      </c>
      <c r="B311" s="9">
        <v>258</v>
      </c>
      <c r="C311" s="10">
        <v>9</v>
      </c>
      <c r="D311" s="10">
        <v>10</v>
      </c>
      <c r="E311" s="10">
        <v>36</v>
      </c>
      <c r="F311" s="10">
        <v>27</v>
      </c>
      <c r="G311" s="10">
        <v>7</v>
      </c>
      <c r="H311" s="10">
        <v>6</v>
      </c>
      <c r="I311" s="10">
        <v>2</v>
      </c>
      <c r="J311" s="10"/>
      <c r="K311" s="10"/>
      <c r="L311" s="10"/>
      <c r="M311" s="10"/>
      <c r="N311" s="10">
        <v>3</v>
      </c>
    </row>
    <row r="312" spans="1:14" x14ac:dyDescent="0.3">
      <c r="A312" s="8" t="s">
        <v>16</v>
      </c>
      <c r="B312" s="9">
        <v>10773</v>
      </c>
      <c r="C312" s="10"/>
      <c r="D312" s="10"/>
      <c r="E312" s="10"/>
      <c r="F312" s="10"/>
      <c r="G312" s="10"/>
      <c r="H312" s="10">
        <v>13</v>
      </c>
      <c r="I312" s="10">
        <v>24</v>
      </c>
      <c r="J312" s="10">
        <v>25</v>
      </c>
      <c r="K312" s="10">
        <v>21</v>
      </c>
      <c r="L312" s="10">
        <v>15</v>
      </c>
      <c r="M312" s="10">
        <v>2</v>
      </c>
      <c r="N312" s="10"/>
    </row>
    <row r="313" spans="1:14" x14ac:dyDescent="0.3">
      <c r="A313" s="8" t="s">
        <v>17</v>
      </c>
      <c r="B313" s="9">
        <v>10464</v>
      </c>
      <c r="C313" s="10"/>
      <c r="D313" s="10"/>
      <c r="E313" s="10"/>
      <c r="F313" s="10"/>
      <c r="G313" s="10"/>
      <c r="H313" s="10">
        <v>13</v>
      </c>
      <c r="I313" s="10">
        <v>20</v>
      </c>
      <c r="J313" s="10">
        <v>24</v>
      </c>
      <c r="K313" s="10">
        <v>19</v>
      </c>
      <c r="L313" s="10">
        <v>16</v>
      </c>
      <c r="M313" s="10">
        <v>4</v>
      </c>
      <c r="N313" s="10">
        <v>4</v>
      </c>
    </row>
    <row r="314" spans="1:14" x14ac:dyDescent="0.3">
      <c r="A314" s="4" t="s">
        <v>99</v>
      </c>
      <c r="B314" s="5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7"/>
    </row>
    <row r="315" spans="1:14" x14ac:dyDescent="0.3">
      <c r="A315" s="8" t="s">
        <v>15</v>
      </c>
      <c r="B315" s="9">
        <v>218</v>
      </c>
      <c r="C315" s="10">
        <v>40</v>
      </c>
      <c r="D315" s="10">
        <v>15</v>
      </c>
      <c r="E315" s="10">
        <v>16</v>
      </c>
      <c r="F315" s="10"/>
      <c r="G315" s="10"/>
      <c r="H315" s="10"/>
      <c r="I315" s="10"/>
      <c r="J315" s="10"/>
      <c r="K315" s="10"/>
      <c r="L315" s="10">
        <v>3</v>
      </c>
      <c r="M315" s="10">
        <v>7</v>
      </c>
      <c r="N315" s="10">
        <v>19</v>
      </c>
    </row>
    <row r="316" spans="1:14" x14ac:dyDescent="0.3">
      <c r="A316" s="8" t="s">
        <v>16</v>
      </c>
      <c r="B316" s="9">
        <v>14172</v>
      </c>
      <c r="C316" s="10">
        <v>8</v>
      </c>
      <c r="D316" s="10">
        <v>8</v>
      </c>
      <c r="E316" s="10">
        <v>17</v>
      </c>
      <c r="F316" s="10">
        <v>26</v>
      </c>
      <c r="G316" s="10">
        <v>41</v>
      </c>
      <c r="H316" s="10"/>
      <c r="I316" s="10"/>
      <c r="J316" s="10"/>
      <c r="K316" s="10"/>
      <c r="L316" s="10"/>
      <c r="M316" s="10"/>
      <c r="N316" s="10"/>
    </row>
    <row r="317" spans="1:14" x14ac:dyDescent="0.3">
      <c r="A317" s="8" t="s">
        <v>17</v>
      </c>
      <c r="B317" s="9">
        <v>13322</v>
      </c>
      <c r="C317" s="10">
        <v>8</v>
      </c>
      <c r="D317" s="10">
        <v>8</v>
      </c>
      <c r="E317" s="10">
        <v>17</v>
      </c>
      <c r="F317" s="10">
        <v>26</v>
      </c>
      <c r="G317" s="10">
        <v>41</v>
      </c>
      <c r="H317" s="10"/>
      <c r="I317" s="10"/>
      <c r="J317" s="10"/>
      <c r="K317" s="10"/>
      <c r="L317" s="10"/>
      <c r="M317" s="10"/>
      <c r="N317" s="10"/>
    </row>
    <row r="318" spans="1:14" x14ac:dyDescent="0.3">
      <c r="A318" s="4" t="s">
        <v>100</v>
      </c>
      <c r="B318" s="5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7"/>
    </row>
    <row r="319" spans="1:14" x14ac:dyDescent="0.3">
      <c r="A319" s="8" t="s">
        <v>15</v>
      </c>
      <c r="B319" s="9">
        <v>656</v>
      </c>
      <c r="C319" s="10"/>
      <c r="D319" s="10">
        <v>4</v>
      </c>
      <c r="E319" s="10">
        <v>6</v>
      </c>
      <c r="F319" s="10">
        <v>48</v>
      </c>
      <c r="G319" s="10">
        <v>26</v>
      </c>
      <c r="H319" s="10">
        <v>11</v>
      </c>
      <c r="I319" s="10">
        <v>5</v>
      </c>
      <c r="J319" s="10"/>
      <c r="K319" s="10"/>
      <c r="L319" s="10"/>
      <c r="M319" s="10"/>
      <c r="N319" s="10"/>
    </row>
    <row r="320" spans="1:14" x14ac:dyDescent="0.3">
      <c r="A320" s="8" t="s">
        <v>16</v>
      </c>
      <c r="B320" s="9">
        <v>22414</v>
      </c>
      <c r="C320" s="10"/>
      <c r="D320" s="10"/>
      <c r="E320" s="10"/>
      <c r="F320" s="10"/>
      <c r="G320" s="10"/>
      <c r="H320" s="10">
        <v>23</v>
      </c>
      <c r="I320" s="10">
        <v>33</v>
      </c>
      <c r="J320" s="10">
        <v>28</v>
      </c>
      <c r="K320" s="10">
        <v>16</v>
      </c>
      <c r="L320" s="10"/>
      <c r="M320" s="10"/>
      <c r="N320" s="10"/>
    </row>
    <row r="321" spans="1:14" x14ac:dyDescent="0.3">
      <c r="A321" s="8" t="s">
        <v>17</v>
      </c>
      <c r="B321" s="9">
        <v>21193</v>
      </c>
      <c r="C321" s="10"/>
      <c r="D321" s="10"/>
      <c r="E321" s="10"/>
      <c r="F321" s="10"/>
      <c r="G321" s="10"/>
      <c r="H321" s="10">
        <v>23</v>
      </c>
      <c r="I321" s="10">
        <v>33</v>
      </c>
      <c r="J321" s="10">
        <v>28</v>
      </c>
      <c r="K321" s="10">
        <v>16</v>
      </c>
      <c r="L321" s="10"/>
      <c r="M321" s="10"/>
      <c r="N321" s="10"/>
    </row>
    <row r="322" spans="1:14" x14ac:dyDescent="0.3">
      <c r="A322" s="4" t="s">
        <v>101</v>
      </c>
      <c r="B322" s="5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7"/>
    </row>
    <row r="323" spans="1:14" x14ac:dyDescent="0.3">
      <c r="A323" s="8" t="s">
        <v>15</v>
      </c>
      <c r="B323" s="9">
        <v>405</v>
      </c>
      <c r="C323" s="10"/>
      <c r="D323" s="10"/>
      <c r="E323" s="10"/>
      <c r="F323" s="10"/>
      <c r="G323" s="10"/>
      <c r="H323" s="10">
        <v>5</v>
      </c>
      <c r="I323" s="10">
        <v>32</v>
      </c>
      <c r="J323" s="10">
        <v>59</v>
      </c>
      <c r="K323" s="10">
        <v>4</v>
      </c>
      <c r="L323" s="10"/>
      <c r="M323" s="10"/>
      <c r="N323" s="10"/>
    </row>
    <row r="324" spans="1:14" x14ac:dyDescent="0.3">
      <c r="A324" s="8" t="s">
        <v>16</v>
      </c>
      <c r="B324" s="9">
        <v>40678</v>
      </c>
      <c r="C324" s="10"/>
      <c r="D324" s="10"/>
      <c r="E324" s="10"/>
      <c r="F324" s="10"/>
      <c r="G324" s="10"/>
      <c r="H324" s="10"/>
      <c r="I324" s="10"/>
      <c r="J324" s="10">
        <v>2</v>
      </c>
      <c r="K324" s="10">
        <v>2</v>
      </c>
      <c r="L324" s="10">
        <v>20</v>
      </c>
      <c r="M324" s="10">
        <v>29</v>
      </c>
      <c r="N324" s="10">
        <v>47</v>
      </c>
    </row>
    <row r="325" spans="1:14" x14ac:dyDescent="0.3">
      <c r="A325" s="8" t="s">
        <v>17</v>
      </c>
      <c r="B325" s="9">
        <v>38227</v>
      </c>
      <c r="C325" s="10"/>
      <c r="D325" s="10"/>
      <c r="E325" s="10"/>
      <c r="F325" s="10"/>
      <c r="G325" s="10"/>
      <c r="H325" s="10"/>
      <c r="I325" s="10"/>
      <c r="J325" s="10">
        <v>2</v>
      </c>
      <c r="K325" s="10">
        <v>2</v>
      </c>
      <c r="L325" s="10">
        <v>20</v>
      </c>
      <c r="M325" s="10">
        <v>29</v>
      </c>
      <c r="N325" s="10">
        <v>47</v>
      </c>
    </row>
    <row r="326" spans="1:14" x14ac:dyDescent="0.3">
      <c r="A326" s="4" t="s">
        <v>102</v>
      </c>
      <c r="B326" s="5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7"/>
    </row>
    <row r="327" spans="1:14" x14ac:dyDescent="0.3">
      <c r="A327" s="8" t="s">
        <v>15</v>
      </c>
      <c r="B327" s="9">
        <v>0</v>
      </c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</row>
    <row r="328" spans="1:14" x14ac:dyDescent="0.3">
      <c r="A328" s="8" t="s">
        <v>16</v>
      </c>
      <c r="B328" s="9">
        <v>0</v>
      </c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</row>
    <row r="329" spans="1:14" x14ac:dyDescent="0.3">
      <c r="A329" s="8" t="s">
        <v>17</v>
      </c>
      <c r="B329" s="9">
        <v>0</v>
      </c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</row>
    <row r="330" spans="1:14" x14ac:dyDescent="0.3">
      <c r="A330" s="4" t="s">
        <v>103</v>
      </c>
      <c r="B330" s="5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7"/>
    </row>
    <row r="331" spans="1:14" x14ac:dyDescent="0.3">
      <c r="A331" s="8" t="s">
        <v>15</v>
      </c>
      <c r="B331" s="9">
        <v>752</v>
      </c>
      <c r="C331" s="10">
        <v>29</v>
      </c>
      <c r="D331" s="10">
        <v>17</v>
      </c>
      <c r="E331" s="10">
        <v>29</v>
      </c>
      <c r="F331" s="10">
        <v>23</v>
      </c>
      <c r="G331" s="10"/>
      <c r="H331" s="10"/>
      <c r="I331" s="10"/>
      <c r="J331" s="10"/>
      <c r="K331" s="10"/>
      <c r="L331" s="10"/>
      <c r="M331" s="10">
        <v>2</v>
      </c>
      <c r="N331" s="10"/>
    </row>
    <row r="332" spans="1:14" x14ac:dyDescent="0.3">
      <c r="A332" s="8" t="s">
        <v>16</v>
      </c>
      <c r="B332" s="9">
        <v>52801</v>
      </c>
      <c r="C332" s="10"/>
      <c r="D332" s="10"/>
      <c r="E332" s="10">
        <v>6</v>
      </c>
      <c r="F332" s="10">
        <v>16</v>
      </c>
      <c r="G332" s="10">
        <v>18</v>
      </c>
      <c r="H332" s="10">
        <v>14</v>
      </c>
      <c r="I332" s="10">
        <v>21</v>
      </c>
      <c r="J332" s="10">
        <v>16</v>
      </c>
      <c r="K332" s="10">
        <v>9</v>
      </c>
      <c r="L332" s="10"/>
      <c r="M332" s="10"/>
      <c r="N332" s="10"/>
    </row>
    <row r="333" spans="1:14" x14ac:dyDescent="0.3">
      <c r="A333" s="8" t="s">
        <v>17</v>
      </c>
      <c r="B333" s="9">
        <v>52274</v>
      </c>
      <c r="C333" s="10"/>
      <c r="D333" s="10"/>
      <c r="E333" s="10"/>
      <c r="F333" s="10">
        <v>9</v>
      </c>
      <c r="G333" s="10">
        <v>12</v>
      </c>
      <c r="H333" s="10">
        <v>17</v>
      </c>
      <c r="I333" s="10">
        <v>28</v>
      </c>
      <c r="J333" s="10">
        <v>22</v>
      </c>
      <c r="K333" s="10">
        <v>12</v>
      </c>
      <c r="L333" s="10"/>
      <c r="M333" s="10"/>
      <c r="N333" s="10"/>
    </row>
    <row r="334" spans="1:14" x14ac:dyDescent="0.3">
      <c r="A334" s="4" t="s">
        <v>104</v>
      </c>
      <c r="B334" s="5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7"/>
    </row>
    <row r="335" spans="1:14" x14ac:dyDescent="0.3">
      <c r="A335" s="8" t="s">
        <v>15</v>
      </c>
      <c r="B335" s="9">
        <v>0</v>
      </c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</row>
    <row r="336" spans="1:14" x14ac:dyDescent="0.3">
      <c r="A336" s="8" t="s">
        <v>16</v>
      </c>
      <c r="B336" s="9">
        <v>0</v>
      </c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</row>
    <row r="337" spans="1:14" x14ac:dyDescent="0.3">
      <c r="A337" s="8" t="s">
        <v>17</v>
      </c>
      <c r="B337" s="9">
        <v>0</v>
      </c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</row>
    <row r="338" spans="1:14" x14ac:dyDescent="0.3">
      <c r="A338" s="4" t="s">
        <v>105</v>
      </c>
      <c r="B338" s="5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7"/>
    </row>
    <row r="339" spans="1:14" x14ac:dyDescent="0.3">
      <c r="A339" s="8" t="s">
        <v>15</v>
      </c>
      <c r="B339" s="9">
        <v>7</v>
      </c>
      <c r="C339" s="10"/>
      <c r="D339" s="10"/>
      <c r="E339" s="10"/>
      <c r="F339" s="10"/>
      <c r="G339" s="10"/>
      <c r="H339" s="10"/>
      <c r="I339" s="10">
        <v>11</v>
      </c>
      <c r="J339" s="10">
        <v>42</v>
      </c>
      <c r="K339" s="10">
        <v>36</v>
      </c>
      <c r="L339" s="10">
        <v>11</v>
      </c>
      <c r="M339" s="10"/>
      <c r="N339" s="10"/>
    </row>
    <row r="340" spans="1:14" x14ac:dyDescent="0.3">
      <c r="A340" s="8" t="s">
        <v>16</v>
      </c>
      <c r="B340" s="9">
        <v>195</v>
      </c>
      <c r="C340" s="10">
        <v>2</v>
      </c>
      <c r="D340" s="10">
        <v>4</v>
      </c>
      <c r="E340" s="10">
        <v>36</v>
      </c>
      <c r="F340" s="10">
        <v>38</v>
      </c>
      <c r="G340" s="10">
        <v>18</v>
      </c>
      <c r="H340" s="10">
        <v>2</v>
      </c>
      <c r="I340" s="10"/>
      <c r="J340" s="10"/>
      <c r="K340" s="10"/>
      <c r="L340" s="10"/>
      <c r="M340" s="10"/>
      <c r="N340" s="10"/>
    </row>
    <row r="341" spans="1:14" x14ac:dyDescent="0.3">
      <c r="A341" s="8" t="s">
        <v>17</v>
      </c>
      <c r="B341" s="9">
        <v>185</v>
      </c>
      <c r="C341" s="10">
        <v>2</v>
      </c>
      <c r="D341" s="10">
        <v>4</v>
      </c>
      <c r="E341" s="10">
        <v>36</v>
      </c>
      <c r="F341" s="10">
        <v>38</v>
      </c>
      <c r="G341" s="10">
        <v>18</v>
      </c>
      <c r="H341" s="10">
        <v>2</v>
      </c>
      <c r="I341" s="10"/>
      <c r="J341" s="10"/>
      <c r="K341" s="10"/>
      <c r="L341" s="10"/>
      <c r="M341" s="10"/>
      <c r="N341" s="10"/>
    </row>
    <row r="342" spans="1:14" x14ac:dyDescent="0.3">
      <c r="A342" s="4" t="s">
        <v>106</v>
      </c>
      <c r="B342" s="5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7"/>
    </row>
    <row r="343" spans="1:14" x14ac:dyDescent="0.3">
      <c r="A343" s="8" t="s">
        <v>15</v>
      </c>
      <c r="B343" s="9">
        <v>3970</v>
      </c>
      <c r="C343" s="10"/>
      <c r="D343" s="10"/>
      <c r="E343" s="10"/>
      <c r="F343" s="10"/>
      <c r="G343" s="10"/>
      <c r="H343" s="10"/>
      <c r="I343" s="10">
        <v>25</v>
      </c>
      <c r="J343" s="10">
        <v>50</v>
      </c>
      <c r="K343" s="10">
        <v>25</v>
      </c>
      <c r="L343" s="10"/>
      <c r="M343" s="10"/>
      <c r="N343" s="10"/>
    </row>
    <row r="344" spans="1:14" x14ac:dyDescent="0.3">
      <c r="A344" s="8" t="s">
        <v>16</v>
      </c>
      <c r="B344" s="9">
        <v>60074</v>
      </c>
      <c r="C344" s="10">
        <v>12</v>
      </c>
      <c r="D344" s="10">
        <v>15</v>
      </c>
      <c r="E344" s="10">
        <v>17</v>
      </c>
      <c r="F344" s="10">
        <v>22</v>
      </c>
      <c r="G344" s="10">
        <v>10</v>
      </c>
      <c r="H344" s="10">
        <v>2</v>
      </c>
      <c r="I344" s="10"/>
      <c r="J344" s="10"/>
      <c r="K344" s="10"/>
      <c r="L344" s="10">
        <v>2</v>
      </c>
      <c r="M344" s="10">
        <v>9</v>
      </c>
      <c r="N344" s="10">
        <v>11</v>
      </c>
    </row>
    <row r="345" spans="1:14" x14ac:dyDescent="0.3">
      <c r="A345" s="8" t="s">
        <v>17</v>
      </c>
      <c r="B345" s="9">
        <v>54946</v>
      </c>
      <c r="C345" s="10">
        <v>13</v>
      </c>
      <c r="D345" s="10">
        <v>15</v>
      </c>
      <c r="E345" s="10">
        <v>16</v>
      </c>
      <c r="F345" s="10">
        <v>22</v>
      </c>
      <c r="G345" s="10">
        <v>10</v>
      </c>
      <c r="H345" s="10">
        <v>2</v>
      </c>
      <c r="I345" s="10"/>
      <c r="J345" s="10"/>
      <c r="K345" s="10"/>
      <c r="L345" s="10">
        <v>2</v>
      </c>
      <c r="M345" s="10">
        <v>9</v>
      </c>
      <c r="N345" s="10">
        <v>11</v>
      </c>
    </row>
    <row r="346" spans="1:14" x14ac:dyDescent="0.3">
      <c r="A346" s="4" t="s">
        <v>107</v>
      </c>
      <c r="B346" s="5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7"/>
    </row>
    <row r="347" spans="1:14" x14ac:dyDescent="0.3">
      <c r="A347" s="8" t="s">
        <v>15</v>
      </c>
      <c r="B347" s="9">
        <v>2186</v>
      </c>
      <c r="C347" s="10">
        <v>10</v>
      </c>
      <c r="D347" s="10">
        <v>10</v>
      </c>
      <c r="E347" s="10">
        <v>10</v>
      </c>
      <c r="F347" s="10"/>
      <c r="G347" s="10"/>
      <c r="H347" s="10"/>
      <c r="I347" s="10"/>
      <c r="J347" s="10">
        <v>28</v>
      </c>
      <c r="K347" s="10">
        <v>15</v>
      </c>
      <c r="L347" s="10">
        <v>12</v>
      </c>
      <c r="M347" s="10">
        <v>10</v>
      </c>
      <c r="N347" s="10">
        <v>5</v>
      </c>
    </row>
    <row r="348" spans="1:14" x14ac:dyDescent="0.3">
      <c r="A348" s="8" t="s">
        <v>16</v>
      </c>
      <c r="B348" s="9">
        <v>45306</v>
      </c>
      <c r="C348" s="10">
        <v>20</v>
      </c>
      <c r="D348" s="10">
        <v>10</v>
      </c>
      <c r="E348" s="10">
        <v>10</v>
      </c>
      <c r="F348" s="10">
        <v>5</v>
      </c>
      <c r="G348" s="10">
        <v>5</v>
      </c>
      <c r="H348" s="10"/>
      <c r="I348" s="10"/>
      <c r="J348" s="10"/>
      <c r="K348" s="10"/>
      <c r="L348" s="10">
        <v>5</v>
      </c>
      <c r="M348" s="10">
        <v>15</v>
      </c>
      <c r="N348" s="10">
        <v>30</v>
      </c>
    </row>
    <row r="349" spans="1:14" x14ac:dyDescent="0.3">
      <c r="A349" s="8" t="s">
        <v>17</v>
      </c>
      <c r="B349" s="9">
        <v>44191</v>
      </c>
      <c r="C349" s="10">
        <v>20</v>
      </c>
      <c r="D349" s="10">
        <v>10</v>
      </c>
      <c r="E349" s="10">
        <v>10</v>
      </c>
      <c r="F349" s="10">
        <v>10</v>
      </c>
      <c r="G349" s="10">
        <v>5</v>
      </c>
      <c r="H349" s="10"/>
      <c r="I349" s="10"/>
      <c r="J349" s="10"/>
      <c r="K349" s="10"/>
      <c r="L349" s="10"/>
      <c r="M349" s="10">
        <v>15</v>
      </c>
      <c r="N349" s="10">
        <v>30</v>
      </c>
    </row>
    <row r="350" spans="1:14" x14ac:dyDescent="0.3">
      <c r="A350" s="4" t="s">
        <v>108</v>
      </c>
      <c r="B350" s="5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7"/>
    </row>
    <row r="351" spans="1:14" x14ac:dyDescent="0.3">
      <c r="A351" s="8" t="s">
        <v>15</v>
      </c>
      <c r="B351" s="9">
        <v>1172</v>
      </c>
      <c r="C351" s="10">
        <v>6</v>
      </c>
      <c r="D351" s="10">
        <v>3</v>
      </c>
      <c r="E351" s="10">
        <v>3</v>
      </c>
      <c r="F351" s="10"/>
      <c r="G351" s="10"/>
      <c r="H351" s="10"/>
      <c r="I351" s="10"/>
      <c r="J351" s="10">
        <v>24</v>
      </c>
      <c r="K351" s="10">
        <v>27</v>
      </c>
      <c r="L351" s="10">
        <v>22</v>
      </c>
      <c r="M351" s="10">
        <v>9</v>
      </c>
      <c r="N351" s="10">
        <v>6</v>
      </c>
    </row>
    <row r="352" spans="1:14" x14ac:dyDescent="0.3">
      <c r="A352" s="8" t="s">
        <v>16</v>
      </c>
      <c r="B352" s="9">
        <v>27487</v>
      </c>
      <c r="C352" s="10">
        <v>17</v>
      </c>
      <c r="D352" s="10">
        <v>15</v>
      </c>
      <c r="E352" s="10">
        <v>12</v>
      </c>
      <c r="F352" s="10">
        <v>7</v>
      </c>
      <c r="G352" s="10">
        <v>5</v>
      </c>
      <c r="H352" s="10"/>
      <c r="I352" s="10"/>
      <c r="J352" s="10"/>
      <c r="K352" s="10"/>
      <c r="L352" s="10">
        <v>8</v>
      </c>
      <c r="M352" s="10">
        <v>13</v>
      </c>
      <c r="N352" s="10">
        <v>23</v>
      </c>
    </row>
    <row r="353" spans="1:14" x14ac:dyDescent="0.3">
      <c r="A353" s="8" t="s">
        <v>17</v>
      </c>
      <c r="B353" s="9">
        <v>25769</v>
      </c>
      <c r="C353" s="10">
        <v>17</v>
      </c>
      <c r="D353" s="10">
        <v>16</v>
      </c>
      <c r="E353" s="10">
        <v>13</v>
      </c>
      <c r="F353" s="10">
        <v>10</v>
      </c>
      <c r="G353" s="10">
        <v>8</v>
      </c>
      <c r="H353" s="10"/>
      <c r="I353" s="10"/>
      <c r="J353" s="10"/>
      <c r="K353" s="10"/>
      <c r="L353" s="10">
        <v>5</v>
      </c>
      <c r="M353" s="10">
        <v>12</v>
      </c>
      <c r="N353" s="10">
        <v>19</v>
      </c>
    </row>
    <row r="354" spans="1:14" x14ac:dyDescent="0.3">
      <c r="A354" s="4" t="s">
        <v>109</v>
      </c>
      <c r="B354" s="5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7"/>
    </row>
    <row r="355" spans="1:14" x14ac:dyDescent="0.3">
      <c r="A355" s="8" t="s">
        <v>15</v>
      </c>
      <c r="B355" s="9">
        <v>16</v>
      </c>
      <c r="C355" s="10">
        <v>20</v>
      </c>
      <c r="D355" s="10">
        <v>20</v>
      </c>
      <c r="E355" s="10">
        <v>20</v>
      </c>
      <c r="F355" s="10"/>
      <c r="G355" s="10"/>
      <c r="H355" s="10"/>
      <c r="I355" s="10"/>
      <c r="J355" s="10"/>
      <c r="K355" s="10"/>
      <c r="L355" s="10">
        <v>10</v>
      </c>
      <c r="M355" s="10">
        <v>10</v>
      </c>
      <c r="N355" s="10">
        <v>20</v>
      </c>
    </row>
    <row r="356" spans="1:14" x14ac:dyDescent="0.3">
      <c r="A356" s="8" t="s">
        <v>16</v>
      </c>
      <c r="B356" s="9">
        <v>128</v>
      </c>
      <c r="C356" s="10"/>
      <c r="D356" s="10"/>
      <c r="E356" s="10"/>
      <c r="F356" s="10">
        <v>10</v>
      </c>
      <c r="G356" s="10">
        <v>10</v>
      </c>
      <c r="H356" s="10">
        <v>10</v>
      </c>
      <c r="I356" s="10">
        <v>10</v>
      </c>
      <c r="J356" s="10">
        <v>20</v>
      </c>
      <c r="K356" s="10">
        <v>20</v>
      </c>
      <c r="L356" s="10">
        <v>20</v>
      </c>
      <c r="M356" s="10"/>
      <c r="N356" s="10"/>
    </row>
    <row r="357" spans="1:14" x14ac:dyDescent="0.3">
      <c r="A357" s="8" t="s">
        <v>17</v>
      </c>
      <c r="B357" s="9">
        <v>127</v>
      </c>
      <c r="C357" s="10"/>
      <c r="D357" s="10"/>
      <c r="E357" s="10"/>
      <c r="F357" s="10"/>
      <c r="G357" s="10"/>
      <c r="H357" s="10">
        <v>10</v>
      </c>
      <c r="I357" s="10">
        <v>20</v>
      </c>
      <c r="J357" s="10">
        <v>30</v>
      </c>
      <c r="K357" s="10">
        <v>20</v>
      </c>
      <c r="L357" s="10">
        <v>20</v>
      </c>
      <c r="M357" s="10"/>
      <c r="N357" s="10"/>
    </row>
    <row r="358" spans="1:14" x14ac:dyDescent="0.3">
      <c r="A358" s="4" t="s">
        <v>110</v>
      </c>
      <c r="B358" s="5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7"/>
    </row>
    <row r="359" spans="1:14" x14ac:dyDescent="0.3">
      <c r="A359" s="8" t="s">
        <v>15</v>
      </c>
      <c r="B359" s="9">
        <v>1384</v>
      </c>
      <c r="C359" s="10">
        <v>3</v>
      </c>
      <c r="D359" s="10">
        <v>1</v>
      </c>
      <c r="E359" s="10"/>
      <c r="F359" s="10"/>
      <c r="G359" s="10"/>
      <c r="H359" s="10"/>
      <c r="I359" s="10"/>
      <c r="J359" s="10">
        <v>8</v>
      </c>
      <c r="K359" s="10">
        <v>15</v>
      </c>
      <c r="L359" s="10">
        <v>23</v>
      </c>
      <c r="M359" s="10">
        <v>27</v>
      </c>
      <c r="N359" s="10">
        <v>23</v>
      </c>
    </row>
    <row r="360" spans="1:14" x14ac:dyDescent="0.3">
      <c r="A360" s="8" t="s">
        <v>16</v>
      </c>
      <c r="B360" s="9">
        <v>65697</v>
      </c>
      <c r="C360" s="10">
        <v>8</v>
      </c>
      <c r="D360" s="10">
        <v>9</v>
      </c>
      <c r="E360" s="10">
        <v>2</v>
      </c>
      <c r="F360" s="10">
        <v>21</v>
      </c>
      <c r="G360" s="10">
        <v>25</v>
      </c>
      <c r="H360" s="10">
        <v>19</v>
      </c>
      <c r="I360" s="10"/>
      <c r="J360" s="10"/>
      <c r="K360" s="10"/>
      <c r="L360" s="10"/>
      <c r="M360" s="10">
        <v>8</v>
      </c>
      <c r="N360" s="10">
        <v>8</v>
      </c>
    </row>
    <row r="361" spans="1:14" x14ac:dyDescent="0.3">
      <c r="A361" s="8" t="s">
        <v>17</v>
      </c>
      <c r="B361" s="9">
        <v>63711</v>
      </c>
      <c r="C361" s="10">
        <v>8</v>
      </c>
      <c r="D361" s="10">
        <v>9</v>
      </c>
      <c r="E361" s="10">
        <v>2</v>
      </c>
      <c r="F361" s="10">
        <v>20</v>
      </c>
      <c r="G361" s="10">
        <v>25</v>
      </c>
      <c r="H361" s="10">
        <v>19</v>
      </c>
      <c r="I361" s="10">
        <v>1</v>
      </c>
      <c r="J361" s="10"/>
      <c r="K361" s="10"/>
      <c r="L361" s="10"/>
      <c r="M361" s="10">
        <v>8</v>
      </c>
      <c r="N361" s="10">
        <v>8</v>
      </c>
    </row>
    <row r="362" spans="1:14" x14ac:dyDescent="0.3">
      <c r="A362" s="4" t="s">
        <v>111</v>
      </c>
      <c r="B362" s="5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7"/>
    </row>
    <row r="363" spans="1:14" x14ac:dyDescent="0.3">
      <c r="A363" s="8" t="s">
        <v>15</v>
      </c>
      <c r="B363" s="9">
        <v>46</v>
      </c>
      <c r="C363" s="10">
        <v>80</v>
      </c>
      <c r="D363" s="10">
        <v>5</v>
      </c>
      <c r="E363" s="10"/>
      <c r="F363" s="10"/>
      <c r="G363" s="10"/>
      <c r="H363" s="10"/>
      <c r="I363" s="10"/>
      <c r="J363" s="10"/>
      <c r="K363" s="10"/>
      <c r="L363" s="10"/>
      <c r="M363" s="10"/>
      <c r="N363" s="10">
        <v>15</v>
      </c>
    </row>
    <row r="364" spans="1:14" x14ac:dyDescent="0.3">
      <c r="A364" s="8" t="s">
        <v>16</v>
      </c>
      <c r="B364" s="9">
        <v>1976</v>
      </c>
      <c r="C364" s="10"/>
      <c r="D364" s="10"/>
      <c r="E364" s="10"/>
      <c r="F364" s="10"/>
      <c r="G364" s="10">
        <v>25</v>
      </c>
      <c r="H364" s="10">
        <v>50</v>
      </c>
      <c r="I364" s="10">
        <v>25</v>
      </c>
      <c r="J364" s="10"/>
      <c r="K364" s="10"/>
      <c r="L364" s="10"/>
      <c r="M364" s="10"/>
      <c r="N364" s="10"/>
    </row>
    <row r="365" spans="1:14" x14ac:dyDescent="0.3">
      <c r="A365" s="8" t="s">
        <v>17</v>
      </c>
      <c r="B365" s="9">
        <v>1917</v>
      </c>
      <c r="C365" s="10"/>
      <c r="D365" s="10"/>
      <c r="E365" s="10"/>
      <c r="F365" s="10"/>
      <c r="G365" s="10">
        <v>25</v>
      </c>
      <c r="H365" s="10">
        <v>50</v>
      </c>
      <c r="I365" s="10">
        <v>25</v>
      </c>
      <c r="J365" s="10"/>
      <c r="K365" s="10"/>
      <c r="L365" s="10"/>
      <c r="M365" s="10"/>
      <c r="N365" s="10"/>
    </row>
    <row r="366" spans="1:14" x14ac:dyDescent="0.3">
      <c r="A366" s="4" t="s">
        <v>112</v>
      </c>
      <c r="B366" s="5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7"/>
    </row>
    <row r="367" spans="1:14" x14ac:dyDescent="0.3">
      <c r="A367" s="8" t="s">
        <v>15</v>
      </c>
      <c r="B367" s="9">
        <v>171</v>
      </c>
      <c r="C367" s="10"/>
      <c r="D367" s="10">
        <v>14</v>
      </c>
      <c r="E367" s="10">
        <v>20</v>
      </c>
      <c r="F367" s="10">
        <v>60</v>
      </c>
      <c r="G367" s="10">
        <v>6</v>
      </c>
      <c r="H367" s="10"/>
      <c r="I367" s="10"/>
      <c r="J367" s="10"/>
      <c r="K367" s="10"/>
      <c r="L367" s="10"/>
      <c r="M367" s="10"/>
      <c r="N367" s="10"/>
    </row>
    <row r="368" spans="1:14" x14ac:dyDescent="0.3">
      <c r="A368" s="8" t="s">
        <v>16</v>
      </c>
      <c r="B368" s="9">
        <v>5030</v>
      </c>
      <c r="C368" s="10"/>
      <c r="D368" s="10"/>
      <c r="E368" s="10"/>
      <c r="F368" s="10"/>
      <c r="G368" s="10">
        <v>7</v>
      </c>
      <c r="H368" s="10">
        <v>7</v>
      </c>
      <c r="I368" s="10">
        <v>23</v>
      </c>
      <c r="J368" s="10">
        <v>43</v>
      </c>
      <c r="K368" s="10">
        <v>20</v>
      </c>
      <c r="L368" s="10"/>
      <c r="M368" s="10"/>
      <c r="N368" s="10"/>
    </row>
    <row r="369" spans="1:14" x14ac:dyDescent="0.3">
      <c r="A369" s="8" t="s">
        <v>17</v>
      </c>
      <c r="B369" s="9">
        <v>4925</v>
      </c>
      <c r="C369" s="10"/>
      <c r="D369" s="10"/>
      <c r="E369" s="10"/>
      <c r="F369" s="10"/>
      <c r="G369" s="10">
        <v>7</v>
      </c>
      <c r="H369" s="10">
        <v>7</v>
      </c>
      <c r="I369" s="10">
        <v>20</v>
      </c>
      <c r="J369" s="10">
        <v>40</v>
      </c>
      <c r="K369" s="10">
        <v>20</v>
      </c>
      <c r="L369" s="10">
        <v>6</v>
      </c>
      <c r="M369" s="10"/>
      <c r="N369" s="10"/>
    </row>
    <row r="370" spans="1:14" x14ac:dyDescent="0.3">
      <c r="A370" s="4" t="s">
        <v>113</v>
      </c>
      <c r="B370" s="5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7"/>
    </row>
    <row r="371" spans="1:14" x14ac:dyDescent="0.3">
      <c r="A371" s="8" t="s">
        <v>15</v>
      </c>
      <c r="B371" s="9">
        <v>245</v>
      </c>
      <c r="C371" s="10">
        <v>20</v>
      </c>
      <c r="D371" s="10">
        <v>10</v>
      </c>
      <c r="E371" s="10">
        <v>10</v>
      </c>
      <c r="F371" s="10">
        <v>10</v>
      </c>
      <c r="G371" s="10"/>
      <c r="H371" s="10"/>
      <c r="I371" s="10"/>
      <c r="J371" s="10"/>
      <c r="K371" s="10">
        <v>10</v>
      </c>
      <c r="L371" s="10">
        <v>10</v>
      </c>
      <c r="M371" s="10">
        <v>10</v>
      </c>
      <c r="N371" s="10">
        <v>20</v>
      </c>
    </row>
    <row r="372" spans="1:14" x14ac:dyDescent="0.3">
      <c r="A372" s="8" t="s">
        <v>16</v>
      </c>
      <c r="B372" s="9">
        <v>9405</v>
      </c>
      <c r="C372" s="10">
        <v>10</v>
      </c>
      <c r="D372" s="10">
        <v>20</v>
      </c>
      <c r="E372" s="10">
        <v>10</v>
      </c>
      <c r="F372" s="10">
        <v>10</v>
      </c>
      <c r="G372" s="10">
        <v>10</v>
      </c>
      <c r="H372" s="10">
        <v>10</v>
      </c>
      <c r="I372" s="10"/>
      <c r="J372" s="10"/>
      <c r="K372" s="10"/>
      <c r="L372" s="10">
        <v>10</v>
      </c>
      <c r="M372" s="10">
        <v>10</v>
      </c>
      <c r="N372" s="10">
        <v>10</v>
      </c>
    </row>
    <row r="373" spans="1:14" x14ac:dyDescent="0.3">
      <c r="A373" s="8" t="s">
        <v>17</v>
      </c>
      <c r="B373" s="9">
        <v>9270</v>
      </c>
      <c r="C373" s="10">
        <v>10</v>
      </c>
      <c r="D373" s="10">
        <v>20</v>
      </c>
      <c r="E373" s="10">
        <v>10</v>
      </c>
      <c r="F373" s="10">
        <v>10</v>
      </c>
      <c r="G373" s="10">
        <v>10</v>
      </c>
      <c r="H373" s="10">
        <v>10</v>
      </c>
      <c r="I373" s="10"/>
      <c r="J373" s="10"/>
      <c r="K373" s="10"/>
      <c r="L373" s="10">
        <v>10</v>
      </c>
      <c r="M373" s="10">
        <v>10</v>
      </c>
      <c r="N373" s="10">
        <v>10</v>
      </c>
    </row>
    <row r="374" spans="1:14" x14ac:dyDescent="0.3">
      <c r="A374" s="4" t="s">
        <v>114</v>
      </c>
      <c r="B374" s="5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7"/>
    </row>
    <row r="375" spans="1:14" x14ac:dyDescent="0.3">
      <c r="A375" s="8" t="s">
        <v>15</v>
      </c>
      <c r="B375" s="9">
        <v>33</v>
      </c>
      <c r="C375" s="10">
        <v>10</v>
      </c>
      <c r="D375" s="10">
        <v>10</v>
      </c>
      <c r="E375" s="10"/>
      <c r="F375" s="10"/>
      <c r="G375" s="10"/>
      <c r="H375" s="10"/>
      <c r="I375" s="10"/>
      <c r="J375" s="10"/>
      <c r="K375" s="10"/>
      <c r="L375" s="10">
        <v>30</v>
      </c>
      <c r="M375" s="10">
        <v>40</v>
      </c>
      <c r="N375" s="10">
        <v>10</v>
      </c>
    </row>
    <row r="376" spans="1:14" x14ac:dyDescent="0.3">
      <c r="A376" s="8" t="s">
        <v>16</v>
      </c>
      <c r="B376" s="9">
        <v>990</v>
      </c>
      <c r="C376" s="10">
        <v>40</v>
      </c>
      <c r="D376" s="10">
        <v>10</v>
      </c>
      <c r="E376" s="10">
        <v>10</v>
      </c>
      <c r="F376" s="10">
        <v>10</v>
      </c>
      <c r="G376" s="10"/>
      <c r="H376" s="10"/>
      <c r="I376" s="10"/>
      <c r="J376" s="10"/>
      <c r="K376" s="10"/>
      <c r="L376" s="10"/>
      <c r="M376" s="10"/>
      <c r="N376" s="10">
        <v>30</v>
      </c>
    </row>
    <row r="377" spans="1:14" x14ac:dyDescent="0.3">
      <c r="A377" s="8" t="s">
        <v>17</v>
      </c>
      <c r="B377" s="9">
        <v>974</v>
      </c>
      <c r="C377" s="10">
        <v>40</v>
      </c>
      <c r="D377" s="10">
        <v>10</v>
      </c>
      <c r="E377" s="10">
        <v>10</v>
      </c>
      <c r="F377" s="10">
        <v>10</v>
      </c>
      <c r="G377" s="10"/>
      <c r="H377" s="10"/>
      <c r="I377" s="10"/>
      <c r="J377" s="10"/>
      <c r="K377" s="10"/>
      <c r="L377" s="10"/>
      <c r="M377" s="10"/>
      <c r="N377" s="10">
        <v>30</v>
      </c>
    </row>
    <row r="378" spans="1:14" x14ac:dyDescent="0.3">
      <c r="A378" s="4" t="s">
        <v>115</v>
      </c>
      <c r="B378" s="5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7"/>
    </row>
    <row r="379" spans="1:14" x14ac:dyDescent="0.3">
      <c r="A379" s="8" t="s">
        <v>15</v>
      </c>
      <c r="B379" s="9">
        <v>146</v>
      </c>
      <c r="C379" s="10">
        <v>4</v>
      </c>
      <c r="D379" s="10"/>
      <c r="E379" s="10"/>
      <c r="F379" s="10">
        <v>7</v>
      </c>
      <c r="G379" s="10">
        <v>9</v>
      </c>
      <c r="H379" s="10">
        <v>32</v>
      </c>
      <c r="I379" s="10">
        <v>32</v>
      </c>
      <c r="J379" s="10">
        <v>7</v>
      </c>
      <c r="K379" s="10"/>
      <c r="L379" s="10"/>
      <c r="M379" s="10">
        <v>4</v>
      </c>
      <c r="N379" s="10">
        <v>5</v>
      </c>
    </row>
    <row r="380" spans="1:14" x14ac:dyDescent="0.3">
      <c r="A380" s="8" t="s">
        <v>16</v>
      </c>
      <c r="B380" s="9">
        <v>5852</v>
      </c>
      <c r="C380" s="10">
        <v>3</v>
      </c>
      <c r="D380" s="10">
        <v>3</v>
      </c>
      <c r="E380" s="10">
        <v>3</v>
      </c>
      <c r="F380" s="10">
        <v>3</v>
      </c>
      <c r="G380" s="10">
        <v>2</v>
      </c>
      <c r="H380" s="10">
        <v>2</v>
      </c>
      <c r="I380" s="10">
        <v>25</v>
      </c>
      <c r="J380" s="10">
        <v>27</v>
      </c>
      <c r="K380" s="10">
        <v>27</v>
      </c>
      <c r="L380" s="10">
        <v>1</v>
      </c>
      <c r="M380" s="10">
        <v>1</v>
      </c>
      <c r="N380" s="10">
        <v>3</v>
      </c>
    </row>
    <row r="381" spans="1:14" x14ac:dyDescent="0.3">
      <c r="A381" s="8" t="s">
        <v>17</v>
      </c>
      <c r="B381" s="9">
        <v>5739</v>
      </c>
      <c r="C381" s="10">
        <v>3</v>
      </c>
      <c r="D381" s="10">
        <v>3</v>
      </c>
      <c r="E381" s="10">
        <v>3</v>
      </c>
      <c r="F381" s="10">
        <v>3</v>
      </c>
      <c r="G381" s="10">
        <v>1</v>
      </c>
      <c r="H381" s="10">
        <v>1</v>
      </c>
      <c r="I381" s="10">
        <v>25</v>
      </c>
      <c r="J381" s="10">
        <v>28</v>
      </c>
      <c r="K381" s="10">
        <v>28</v>
      </c>
      <c r="L381" s="10">
        <v>1</v>
      </c>
      <c r="M381" s="10">
        <v>1</v>
      </c>
      <c r="N381" s="10">
        <v>3</v>
      </c>
    </row>
    <row r="382" spans="1:14" x14ac:dyDescent="0.3">
      <c r="A382" s="4" t="s">
        <v>116</v>
      </c>
      <c r="B382" s="5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7"/>
    </row>
    <row r="383" spans="1:14" x14ac:dyDescent="0.3">
      <c r="A383" s="8" t="s">
        <v>15</v>
      </c>
      <c r="B383" s="9">
        <v>8</v>
      </c>
      <c r="C383" s="10"/>
      <c r="D383" s="10"/>
      <c r="E383" s="10"/>
      <c r="F383" s="10">
        <v>10</v>
      </c>
      <c r="G383" s="10">
        <v>40</v>
      </c>
      <c r="H383" s="10">
        <v>50</v>
      </c>
      <c r="I383" s="10"/>
      <c r="J383" s="10"/>
      <c r="K383" s="10"/>
      <c r="L383" s="10"/>
      <c r="M383" s="10"/>
      <c r="N383" s="10"/>
    </row>
    <row r="384" spans="1:14" x14ac:dyDescent="0.3">
      <c r="A384" s="8" t="s">
        <v>16</v>
      </c>
      <c r="B384" s="9">
        <v>383</v>
      </c>
      <c r="C384" s="10"/>
      <c r="D384" s="10"/>
      <c r="E384" s="10"/>
      <c r="F384" s="10"/>
      <c r="G384" s="10"/>
      <c r="H384" s="10"/>
      <c r="I384" s="10">
        <v>25</v>
      </c>
      <c r="J384" s="10">
        <v>50</v>
      </c>
      <c r="K384" s="10">
        <v>25</v>
      </c>
      <c r="L384" s="10"/>
      <c r="M384" s="10"/>
      <c r="N384" s="10"/>
    </row>
    <row r="385" spans="1:14" x14ac:dyDescent="0.3">
      <c r="A385" s="8" t="s">
        <v>17</v>
      </c>
      <c r="B385" s="9">
        <v>378</v>
      </c>
      <c r="C385" s="10"/>
      <c r="D385" s="10"/>
      <c r="E385" s="10"/>
      <c r="F385" s="10"/>
      <c r="G385" s="10"/>
      <c r="H385" s="10"/>
      <c r="I385" s="10">
        <v>25</v>
      </c>
      <c r="J385" s="10">
        <v>50</v>
      </c>
      <c r="K385" s="10">
        <v>25</v>
      </c>
      <c r="L385" s="10"/>
      <c r="M385" s="10"/>
      <c r="N385" s="10"/>
    </row>
    <row r="386" spans="1:14" x14ac:dyDescent="0.3">
      <c r="A386" s="4" t="s">
        <v>117</v>
      </c>
      <c r="B386" s="5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7"/>
    </row>
    <row r="387" spans="1:14" x14ac:dyDescent="0.3">
      <c r="A387" s="8" t="s">
        <v>15</v>
      </c>
      <c r="B387" s="9">
        <v>187</v>
      </c>
      <c r="C387" s="10">
        <v>9</v>
      </c>
      <c r="D387" s="10">
        <v>10</v>
      </c>
      <c r="E387" s="10">
        <v>10</v>
      </c>
      <c r="F387" s="10">
        <v>9</v>
      </c>
      <c r="G387" s="10">
        <v>9</v>
      </c>
      <c r="H387" s="10">
        <v>9</v>
      </c>
      <c r="I387" s="10">
        <v>9</v>
      </c>
      <c r="J387" s="10">
        <v>2</v>
      </c>
      <c r="K387" s="10">
        <v>4</v>
      </c>
      <c r="L387" s="10">
        <v>11</v>
      </c>
      <c r="M387" s="10">
        <v>9</v>
      </c>
      <c r="N387" s="10">
        <v>9</v>
      </c>
    </row>
    <row r="388" spans="1:14" x14ac:dyDescent="0.3">
      <c r="A388" s="8" t="s">
        <v>16</v>
      </c>
      <c r="B388" s="9">
        <v>10050</v>
      </c>
      <c r="C388" s="10">
        <v>10</v>
      </c>
      <c r="D388" s="10">
        <v>11</v>
      </c>
      <c r="E388" s="10">
        <v>1</v>
      </c>
      <c r="F388" s="10"/>
      <c r="G388" s="10"/>
      <c r="H388" s="10">
        <v>10</v>
      </c>
      <c r="I388" s="10">
        <v>9</v>
      </c>
      <c r="J388" s="10">
        <v>18</v>
      </c>
      <c r="K388" s="10">
        <v>24</v>
      </c>
      <c r="L388" s="10">
        <v>5</v>
      </c>
      <c r="M388" s="10">
        <v>6</v>
      </c>
      <c r="N388" s="10">
        <v>6</v>
      </c>
    </row>
    <row r="389" spans="1:14" x14ac:dyDescent="0.3">
      <c r="A389" s="8" t="s">
        <v>17</v>
      </c>
      <c r="B389" s="9">
        <v>9456</v>
      </c>
      <c r="C389" s="10">
        <v>16</v>
      </c>
      <c r="D389" s="10">
        <v>15</v>
      </c>
      <c r="E389" s="10">
        <v>10</v>
      </c>
      <c r="F389" s="10"/>
      <c r="G389" s="10"/>
      <c r="H389" s="10">
        <v>1</v>
      </c>
      <c r="I389" s="10">
        <v>9</v>
      </c>
      <c r="J389" s="10">
        <v>9</v>
      </c>
      <c r="K389" s="10">
        <v>9</v>
      </c>
      <c r="L389" s="10">
        <v>9</v>
      </c>
      <c r="M389" s="10">
        <v>11</v>
      </c>
      <c r="N389" s="10">
        <v>11</v>
      </c>
    </row>
    <row r="390" spans="1:14" x14ac:dyDescent="0.3">
      <c r="A390" s="4" t="s">
        <v>118</v>
      </c>
      <c r="B390" s="5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7"/>
    </row>
    <row r="391" spans="1:14" x14ac:dyDescent="0.3">
      <c r="A391" s="8" t="s">
        <v>15</v>
      </c>
      <c r="B391" s="9">
        <v>60</v>
      </c>
      <c r="C391" s="10"/>
      <c r="D391" s="10">
        <v>37</v>
      </c>
      <c r="E391" s="10">
        <v>34</v>
      </c>
      <c r="F391" s="10"/>
      <c r="G391" s="10"/>
      <c r="H391" s="10"/>
      <c r="I391" s="10"/>
      <c r="J391" s="10">
        <v>12</v>
      </c>
      <c r="K391" s="10">
        <v>7</v>
      </c>
      <c r="L391" s="10">
        <v>5</v>
      </c>
      <c r="M391" s="10">
        <v>5</v>
      </c>
      <c r="N391" s="10"/>
    </row>
    <row r="392" spans="1:14" x14ac:dyDescent="0.3">
      <c r="A392" s="8" t="s">
        <v>16</v>
      </c>
      <c r="B392" s="9">
        <v>1386</v>
      </c>
      <c r="C392" s="10">
        <v>3</v>
      </c>
      <c r="D392" s="10">
        <v>6</v>
      </c>
      <c r="E392" s="10">
        <v>13</v>
      </c>
      <c r="F392" s="10">
        <v>24</v>
      </c>
      <c r="G392" s="10">
        <v>18</v>
      </c>
      <c r="H392" s="10"/>
      <c r="I392" s="10"/>
      <c r="J392" s="10"/>
      <c r="K392" s="10">
        <v>3</v>
      </c>
      <c r="L392" s="10">
        <v>10</v>
      </c>
      <c r="M392" s="10">
        <v>13</v>
      </c>
      <c r="N392" s="10">
        <v>10</v>
      </c>
    </row>
    <row r="393" spans="1:14" x14ac:dyDescent="0.3">
      <c r="A393" s="8" t="s">
        <v>17</v>
      </c>
      <c r="B393" s="9">
        <v>1354</v>
      </c>
      <c r="C393" s="10">
        <v>3</v>
      </c>
      <c r="D393" s="10">
        <v>6</v>
      </c>
      <c r="E393" s="10">
        <v>13</v>
      </c>
      <c r="F393" s="10">
        <v>24</v>
      </c>
      <c r="G393" s="10">
        <v>18</v>
      </c>
      <c r="H393" s="10"/>
      <c r="I393" s="10"/>
      <c r="J393" s="10"/>
      <c r="K393" s="10">
        <v>3</v>
      </c>
      <c r="L393" s="10">
        <v>10</v>
      </c>
      <c r="M393" s="10">
        <v>13</v>
      </c>
      <c r="N393" s="10">
        <v>10</v>
      </c>
    </row>
    <row r="394" spans="1:14" x14ac:dyDescent="0.3">
      <c r="A394" s="4" t="s">
        <v>119</v>
      </c>
      <c r="B394" s="5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7"/>
    </row>
    <row r="395" spans="1:14" x14ac:dyDescent="0.3">
      <c r="A395" s="8" t="s">
        <v>15</v>
      </c>
      <c r="B395" s="9">
        <v>104</v>
      </c>
      <c r="C395" s="10">
        <v>5</v>
      </c>
      <c r="D395" s="10">
        <v>17</v>
      </c>
      <c r="E395" s="10">
        <v>7</v>
      </c>
      <c r="F395" s="10"/>
      <c r="G395" s="10"/>
      <c r="H395" s="10"/>
      <c r="I395" s="10"/>
      <c r="J395" s="10">
        <v>23</v>
      </c>
      <c r="K395" s="10">
        <v>18</v>
      </c>
      <c r="L395" s="10">
        <v>15</v>
      </c>
      <c r="M395" s="10">
        <v>9</v>
      </c>
      <c r="N395" s="10">
        <v>6</v>
      </c>
    </row>
    <row r="396" spans="1:14" x14ac:dyDescent="0.3">
      <c r="A396" s="8" t="s">
        <v>16</v>
      </c>
      <c r="B396" s="9">
        <v>2814</v>
      </c>
      <c r="C396" s="10">
        <v>11</v>
      </c>
      <c r="D396" s="10">
        <v>10</v>
      </c>
      <c r="E396" s="10">
        <v>15</v>
      </c>
      <c r="F396" s="10">
        <v>10</v>
      </c>
      <c r="G396" s="10">
        <v>5</v>
      </c>
      <c r="H396" s="10"/>
      <c r="I396" s="10"/>
      <c r="J396" s="10"/>
      <c r="K396" s="10">
        <v>3</v>
      </c>
      <c r="L396" s="10">
        <v>13</v>
      </c>
      <c r="M396" s="10">
        <v>16</v>
      </c>
      <c r="N396" s="10">
        <v>17</v>
      </c>
    </row>
    <row r="397" spans="1:14" x14ac:dyDescent="0.3">
      <c r="A397" s="8" t="s">
        <v>17</v>
      </c>
      <c r="B397" s="9">
        <v>2746</v>
      </c>
      <c r="C397" s="10">
        <v>11</v>
      </c>
      <c r="D397" s="10">
        <v>10</v>
      </c>
      <c r="E397" s="10">
        <v>15</v>
      </c>
      <c r="F397" s="10">
        <v>10</v>
      </c>
      <c r="G397" s="10">
        <v>5</v>
      </c>
      <c r="H397" s="10"/>
      <c r="I397" s="10"/>
      <c r="J397" s="10"/>
      <c r="K397" s="10">
        <v>3</v>
      </c>
      <c r="L397" s="10">
        <v>13</v>
      </c>
      <c r="M397" s="10">
        <v>16</v>
      </c>
      <c r="N397" s="10">
        <v>17</v>
      </c>
    </row>
    <row r="398" spans="1:14" x14ac:dyDescent="0.3">
      <c r="A398" s="4" t="s">
        <v>120</v>
      </c>
      <c r="B398" s="5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7"/>
    </row>
    <row r="399" spans="1:14" x14ac:dyDescent="0.3">
      <c r="A399" s="8" t="s">
        <v>15</v>
      </c>
      <c r="B399" s="9">
        <v>420</v>
      </c>
      <c r="C399" s="10"/>
      <c r="D399" s="10">
        <v>7</v>
      </c>
      <c r="E399" s="10">
        <v>32</v>
      </c>
      <c r="F399" s="10">
        <v>14</v>
      </c>
      <c r="G399" s="10">
        <v>16</v>
      </c>
      <c r="H399" s="10">
        <v>1</v>
      </c>
      <c r="I399" s="10">
        <v>15</v>
      </c>
      <c r="J399" s="10">
        <v>14</v>
      </c>
      <c r="K399" s="10">
        <v>1</v>
      </c>
      <c r="L399" s="10"/>
      <c r="M399" s="10"/>
      <c r="N399" s="10"/>
    </row>
    <row r="400" spans="1:14" x14ac:dyDescent="0.3">
      <c r="A400" s="8" t="s">
        <v>16</v>
      </c>
      <c r="B400" s="9">
        <v>6444</v>
      </c>
      <c r="C400" s="10"/>
      <c r="D400" s="10"/>
      <c r="E400" s="10"/>
      <c r="F400" s="10">
        <v>1</v>
      </c>
      <c r="G400" s="10">
        <v>5</v>
      </c>
      <c r="H400" s="10">
        <v>17</v>
      </c>
      <c r="I400" s="10">
        <v>24</v>
      </c>
      <c r="J400" s="10">
        <v>19</v>
      </c>
      <c r="K400" s="10">
        <v>19</v>
      </c>
      <c r="L400" s="10">
        <v>11</v>
      </c>
      <c r="M400" s="10">
        <v>4</v>
      </c>
      <c r="N400" s="10"/>
    </row>
    <row r="401" spans="1:14" x14ac:dyDescent="0.3">
      <c r="A401" s="8" t="s">
        <v>17</v>
      </c>
      <c r="B401" s="9">
        <v>5971</v>
      </c>
      <c r="C401" s="10"/>
      <c r="D401" s="10"/>
      <c r="E401" s="10"/>
      <c r="F401" s="10">
        <v>1</v>
      </c>
      <c r="G401" s="10">
        <v>5</v>
      </c>
      <c r="H401" s="10">
        <v>17</v>
      </c>
      <c r="I401" s="10">
        <v>24</v>
      </c>
      <c r="J401" s="10">
        <v>19</v>
      </c>
      <c r="K401" s="10">
        <v>19</v>
      </c>
      <c r="L401" s="10">
        <v>11</v>
      </c>
      <c r="M401" s="10">
        <v>4</v>
      </c>
      <c r="N401" s="10"/>
    </row>
    <row r="402" spans="1:14" x14ac:dyDescent="0.3">
      <c r="A402" s="4" t="s">
        <v>121</v>
      </c>
      <c r="B402" s="5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7"/>
    </row>
    <row r="403" spans="1:14" x14ac:dyDescent="0.3">
      <c r="A403" s="8" t="s">
        <v>15</v>
      </c>
      <c r="B403" s="9">
        <v>0</v>
      </c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</row>
    <row r="404" spans="1:14" x14ac:dyDescent="0.3">
      <c r="A404" s="8" t="s">
        <v>16</v>
      </c>
      <c r="B404" s="9">
        <v>0</v>
      </c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</row>
    <row r="405" spans="1:14" x14ac:dyDescent="0.3">
      <c r="A405" s="8" t="s">
        <v>17</v>
      </c>
      <c r="B405" s="9">
        <v>0</v>
      </c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</row>
    <row r="406" spans="1:14" x14ac:dyDescent="0.3">
      <c r="A406" s="4" t="s">
        <v>122</v>
      </c>
      <c r="B406" s="5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7"/>
    </row>
    <row r="407" spans="1:14" x14ac:dyDescent="0.3">
      <c r="A407" s="8" t="s">
        <v>15</v>
      </c>
      <c r="B407" s="9">
        <v>0</v>
      </c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</row>
    <row r="408" spans="1:14" x14ac:dyDescent="0.3">
      <c r="A408" s="8" t="s">
        <v>16</v>
      </c>
      <c r="B408" s="9">
        <v>0</v>
      </c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</row>
    <row r="409" spans="1:14" x14ac:dyDescent="0.3">
      <c r="A409" s="8" t="s">
        <v>17</v>
      </c>
      <c r="B409" s="9">
        <v>0</v>
      </c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</row>
    <row r="410" spans="1:14" x14ac:dyDescent="0.3">
      <c r="A410" s="4" t="s">
        <v>123</v>
      </c>
      <c r="B410" s="5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7"/>
    </row>
    <row r="411" spans="1:14" x14ac:dyDescent="0.3">
      <c r="A411" s="8" t="s">
        <v>15</v>
      </c>
      <c r="B411" s="9">
        <v>160</v>
      </c>
      <c r="C411" s="10">
        <v>4</v>
      </c>
      <c r="D411" s="10">
        <v>2</v>
      </c>
      <c r="E411" s="10"/>
      <c r="F411" s="10"/>
      <c r="G411" s="10"/>
      <c r="H411" s="10"/>
      <c r="I411" s="10"/>
      <c r="J411" s="10">
        <v>2</v>
      </c>
      <c r="K411" s="10">
        <v>11</v>
      </c>
      <c r="L411" s="10">
        <v>38</v>
      </c>
      <c r="M411" s="10">
        <v>36</v>
      </c>
      <c r="N411" s="10">
        <v>7</v>
      </c>
    </row>
    <row r="412" spans="1:14" x14ac:dyDescent="0.3">
      <c r="A412" s="8" t="s">
        <v>16</v>
      </c>
      <c r="B412" s="9">
        <v>1249</v>
      </c>
      <c r="C412" s="10">
        <v>5</v>
      </c>
      <c r="D412" s="10">
        <v>13</v>
      </c>
      <c r="E412" s="10">
        <v>22</v>
      </c>
      <c r="F412" s="10">
        <v>33</v>
      </c>
      <c r="G412" s="10">
        <v>23</v>
      </c>
      <c r="H412" s="10">
        <v>4</v>
      </c>
      <c r="I412" s="10"/>
      <c r="J412" s="10"/>
      <c r="K412" s="10"/>
      <c r="L412" s="10"/>
      <c r="M412" s="10"/>
      <c r="N412" s="10"/>
    </row>
    <row r="413" spans="1:14" x14ac:dyDescent="0.3">
      <c r="A413" s="8" t="s">
        <v>17</v>
      </c>
      <c r="B413" s="9">
        <v>1197</v>
      </c>
      <c r="C413" s="10">
        <v>5</v>
      </c>
      <c r="D413" s="10">
        <v>13</v>
      </c>
      <c r="E413" s="10">
        <v>22</v>
      </c>
      <c r="F413" s="10">
        <v>33</v>
      </c>
      <c r="G413" s="10">
        <v>23</v>
      </c>
      <c r="H413" s="10">
        <v>4</v>
      </c>
      <c r="I413" s="10"/>
      <c r="J413" s="10"/>
      <c r="K413" s="10"/>
      <c r="L413" s="10"/>
      <c r="M413" s="10"/>
      <c r="N413" s="10"/>
    </row>
    <row r="414" spans="1:14" x14ac:dyDescent="0.3">
      <c r="A414" s="4" t="s">
        <v>124</v>
      </c>
      <c r="B414" s="5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7"/>
    </row>
    <row r="415" spans="1:14" x14ac:dyDescent="0.3">
      <c r="A415" s="8" t="s">
        <v>15</v>
      </c>
      <c r="B415" s="9">
        <v>665</v>
      </c>
      <c r="C415" s="10"/>
      <c r="D415" s="10"/>
      <c r="E415" s="10"/>
      <c r="F415" s="10"/>
      <c r="G415" s="10"/>
      <c r="H415" s="10"/>
      <c r="I415" s="10"/>
      <c r="J415" s="10">
        <v>11</v>
      </c>
      <c r="K415" s="10">
        <v>48</v>
      </c>
      <c r="L415" s="10">
        <v>34</v>
      </c>
      <c r="M415" s="10">
        <v>7</v>
      </c>
      <c r="N415" s="10"/>
    </row>
    <row r="416" spans="1:14" x14ac:dyDescent="0.3">
      <c r="A416" s="8" t="s">
        <v>16</v>
      </c>
      <c r="B416" s="9">
        <v>7112</v>
      </c>
      <c r="C416" s="10">
        <v>17</v>
      </c>
      <c r="D416" s="10">
        <v>19</v>
      </c>
      <c r="E416" s="10">
        <v>21</v>
      </c>
      <c r="F416" s="10">
        <v>16</v>
      </c>
      <c r="G416" s="10">
        <v>2</v>
      </c>
      <c r="H416" s="10"/>
      <c r="I416" s="10"/>
      <c r="J416" s="10"/>
      <c r="K416" s="10"/>
      <c r="L416" s="10"/>
      <c r="M416" s="10">
        <v>8</v>
      </c>
      <c r="N416" s="10">
        <v>17</v>
      </c>
    </row>
    <row r="417" spans="1:14" x14ac:dyDescent="0.3">
      <c r="A417" s="8" t="s">
        <v>17</v>
      </c>
      <c r="B417" s="9">
        <v>6837</v>
      </c>
      <c r="C417" s="10">
        <v>17</v>
      </c>
      <c r="D417" s="10">
        <v>28</v>
      </c>
      <c r="E417" s="10">
        <v>29</v>
      </c>
      <c r="F417" s="10">
        <v>16</v>
      </c>
      <c r="G417" s="10">
        <v>2</v>
      </c>
      <c r="H417" s="10"/>
      <c r="I417" s="10"/>
      <c r="J417" s="10"/>
      <c r="K417" s="10"/>
      <c r="L417" s="10"/>
      <c r="M417" s="10"/>
      <c r="N417" s="10">
        <v>8</v>
      </c>
    </row>
    <row r="418" spans="1:14" x14ac:dyDescent="0.3">
      <c r="A418" s="4" t="s">
        <v>125</v>
      </c>
      <c r="B418" s="5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7"/>
    </row>
    <row r="419" spans="1:14" x14ac:dyDescent="0.3">
      <c r="A419" s="8" t="s">
        <v>62</v>
      </c>
      <c r="B419" s="9">
        <v>400</v>
      </c>
      <c r="C419" s="10">
        <v>9</v>
      </c>
      <c r="D419" s="10">
        <v>9</v>
      </c>
      <c r="E419" s="10">
        <v>9</v>
      </c>
      <c r="F419" s="10">
        <v>9</v>
      </c>
      <c r="G419" s="10">
        <v>9</v>
      </c>
      <c r="H419" s="10">
        <v>7</v>
      </c>
      <c r="I419" s="10">
        <v>7</v>
      </c>
      <c r="J419" s="10">
        <v>7</v>
      </c>
      <c r="K419" s="10">
        <v>7</v>
      </c>
      <c r="L419" s="10">
        <v>9</v>
      </c>
      <c r="M419" s="10">
        <v>9</v>
      </c>
      <c r="N419" s="10">
        <v>9</v>
      </c>
    </row>
    <row r="420" spans="1:14" x14ac:dyDescent="0.3">
      <c r="A420" s="8" t="s">
        <v>16</v>
      </c>
      <c r="B420" s="9">
        <v>300</v>
      </c>
      <c r="C420" s="10">
        <v>9</v>
      </c>
      <c r="D420" s="10">
        <v>9</v>
      </c>
      <c r="E420" s="10">
        <v>9</v>
      </c>
      <c r="F420" s="10">
        <v>9</v>
      </c>
      <c r="G420" s="10">
        <v>9</v>
      </c>
      <c r="H420" s="10">
        <v>7</v>
      </c>
      <c r="I420" s="10">
        <v>7</v>
      </c>
      <c r="J420" s="10">
        <v>7</v>
      </c>
      <c r="K420" s="10">
        <v>7</v>
      </c>
      <c r="L420" s="10">
        <v>9</v>
      </c>
      <c r="M420" s="10">
        <v>9</v>
      </c>
      <c r="N420" s="10">
        <v>9</v>
      </c>
    </row>
    <row r="421" spans="1:14" x14ac:dyDescent="0.3">
      <c r="A421" s="8" t="s">
        <v>17</v>
      </c>
      <c r="B421" s="9">
        <v>295</v>
      </c>
      <c r="C421" s="10">
        <v>9</v>
      </c>
      <c r="D421" s="10">
        <v>9</v>
      </c>
      <c r="E421" s="10">
        <v>9</v>
      </c>
      <c r="F421" s="10">
        <v>9</v>
      </c>
      <c r="G421" s="10">
        <v>9</v>
      </c>
      <c r="H421" s="10">
        <v>7</v>
      </c>
      <c r="I421" s="10">
        <v>7</v>
      </c>
      <c r="J421" s="10">
        <v>7</v>
      </c>
      <c r="K421" s="10">
        <v>7</v>
      </c>
      <c r="L421" s="10">
        <v>9</v>
      </c>
      <c r="M421" s="10">
        <v>9</v>
      </c>
      <c r="N421" s="10">
        <v>9</v>
      </c>
    </row>
    <row r="422" spans="1:14" x14ac:dyDescent="0.3">
      <c r="A422" s="4" t="s">
        <v>126</v>
      </c>
      <c r="B422" s="5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7"/>
    </row>
    <row r="423" spans="1:14" x14ac:dyDescent="0.3">
      <c r="A423" s="8" t="s">
        <v>62</v>
      </c>
      <c r="B423" s="9">
        <v>0</v>
      </c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</row>
    <row r="424" spans="1:14" x14ac:dyDescent="0.3">
      <c r="A424" s="8" t="s">
        <v>16</v>
      </c>
      <c r="B424" s="9">
        <v>0</v>
      </c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</row>
    <row r="425" spans="1:14" x14ac:dyDescent="0.3">
      <c r="A425" s="8" t="s">
        <v>17</v>
      </c>
      <c r="B425" s="9">
        <v>0</v>
      </c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</row>
    <row r="426" spans="1:14" x14ac:dyDescent="0.3">
      <c r="A426" s="4" t="s">
        <v>127</v>
      </c>
      <c r="B426" s="5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7"/>
    </row>
    <row r="427" spans="1:14" x14ac:dyDescent="0.3">
      <c r="A427" s="8" t="s">
        <v>128</v>
      </c>
      <c r="B427" s="9">
        <v>0</v>
      </c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</row>
    <row r="428" spans="1:14" x14ac:dyDescent="0.3">
      <c r="A428" s="8" t="s">
        <v>16</v>
      </c>
      <c r="B428" s="9">
        <v>0</v>
      </c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</row>
    <row r="429" spans="1:14" x14ac:dyDescent="0.3">
      <c r="A429" s="8" t="s">
        <v>17</v>
      </c>
      <c r="B429" s="9">
        <v>0</v>
      </c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</row>
    <row r="430" spans="1:14" x14ac:dyDescent="0.3">
      <c r="A430" s="4" t="s">
        <v>129</v>
      </c>
      <c r="B430" s="5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7"/>
    </row>
    <row r="431" spans="1:14" x14ac:dyDescent="0.3">
      <c r="A431" s="8" t="s">
        <v>128</v>
      </c>
      <c r="B431" s="9">
        <v>0</v>
      </c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</row>
    <row r="432" spans="1:14" x14ac:dyDescent="0.3">
      <c r="A432" s="8" t="s">
        <v>16</v>
      </c>
      <c r="B432" s="9">
        <v>0</v>
      </c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</row>
    <row r="433" spans="1:14" x14ac:dyDescent="0.3">
      <c r="A433" s="8" t="s">
        <v>17</v>
      </c>
      <c r="B433" s="9">
        <v>0</v>
      </c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</row>
    <row r="434" spans="1:14" x14ac:dyDescent="0.3">
      <c r="A434" s="4" t="s">
        <v>130</v>
      </c>
      <c r="B434" s="5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7"/>
    </row>
    <row r="435" spans="1:14" x14ac:dyDescent="0.3">
      <c r="A435" s="8" t="s">
        <v>128</v>
      </c>
      <c r="B435" s="9">
        <v>17295</v>
      </c>
      <c r="C435" s="10">
        <v>25</v>
      </c>
      <c r="D435" s="10">
        <v>25</v>
      </c>
      <c r="E435" s="10"/>
      <c r="F435" s="10"/>
      <c r="G435" s="10"/>
      <c r="H435" s="10"/>
      <c r="I435" s="10"/>
      <c r="J435" s="10"/>
      <c r="K435" s="10">
        <v>14</v>
      </c>
      <c r="L435" s="10">
        <v>24</v>
      </c>
      <c r="M435" s="10">
        <v>12</v>
      </c>
      <c r="N435" s="10"/>
    </row>
    <row r="436" spans="1:14" x14ac:dyDescent="0.3">
      <c r="A436" s="8" t="s">
        <v>16</v>
      </c>
      <c r="B436" s="9">
        <v>11023</v>
      </c>
      <c r="C436" s="10"/>
      <c r="D436" s="10"/>
      <c r="E436" s="10"/>
      <c r="F436" s="10"/>
      <c r="G436" s="10"/>
      <c r="H436" s="10"/>
      <c r="I436" s="10"/>
      <c r="J436" s="10">
        <v>19</v>
      </c>
      <c r="K436" s="10">
        <v>39</v>
      </c>
      <c r="L436" s="10">
        <v>16</v>
      </c>
      <c r="M436" s="10">
        <v>16</v>
      </c>
      <c r="N436" s="10">
        <v>10</v>
      </c>
    </row>
    <row r="437" spans="1:14" x14ac:dyDescent="0.3">
      <c r="A437" s="8" t="s">
        <v>17</v>
      </c>
      <c r="B437" s="9">
        <v>9890</v>
      </c>
      <c r="C437" s="10">
        <v>2</v>
      </c>
      <c r="D437" s="10">
        <v>2</v>
      </c>
      <c r="E437" s="10"/>
      <c r="F437" s="10"/>
      <c r="G437" s="10"/>
      <c r="H437" s="10"/>
      <c r="I437" s="10"/>
      <c r="J437" s="10">
        <v>1</v>
      </c>
      <c r="K437" s="10">
        <v>26</v>
      </c>
      <c r="L437" s="10">
        <v>33</v>
      </c>
      <c r="M437" s="10">
        <v>18</v>
      </c>
      <c r="N437" s="10">
        <v>18</v>
      </c>
    </row>
    <row r="438" spans="1:14" x14ac:dyDescent="0.3">
      <c r="A438" s="4" t="s">
        <v>131</v>
      </c>
      <c r="B438" s="5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7"/>
    </row>
    <row r="439" spans="1:14" x14ac:dyDescent="0.3">
      <c r="A439" s="8" t="s">
        <v>128</v>
      </c>
      <c r="B439" s="9">
        <v>23979</v>
      </c>
      <c r="C439" s="10"/>
      <c r="D439" s="10"/>
      <c r="E439" s="10">
        <v>11</v>
      </c>
      <c r="F439" s="10">
        <v>78</v>
      </c>
      <c r="G439" s="10">
        <v>11</v>
      </c>
      <c r="H439" s="10"/>
      <c r="I439" s="10"/>
      <c r="J439" s="10"/>
      <c r="K439" s="10"/>
      <c r="L439" s="10"/>
      <c r="M439" s="10"/>
      <c r="N439" s="10"/>
    </row>
    <row r="440" spans="1:14" x14ac:dyDescent="0.3">
      <c r="A440" s="8" t="s">
        <v>16</v>
      </c>
      <c r="B440" s="9">
        <v>680464</v>
      </c>
      <c r="C440" s="10">
        <v>2</v>
      </c>
      <c r="D440" s="10">
        <v>1</v>
      </c>
      <c r="E440" s="10">
        <v>1</v>
      </c>
      <c r="F440" s="10"/>
      <c r="G440" s="10"/>
      <c r="H440" s="10"/>
      <c r="I440" s="10"/>
      <c r="J440" s="10"/>
      <c r="K440" s="10"/>
      <c r="L440" s="10">
        <v>27</v>
      </c>
      <c r="M440" s="10">
        <v>39</v>
      </c>
      <c r="N440" s="10">
        <v>30</v>
      </c>
    </row>
    <row r="441" spans="1:14" x14ac:dyDescent="0.3">
      <c r="A441" s="8" t="s">
        <v>17</v>
      </c>
      <c r="B441" s="9">
        <v>631148</v>
      </c>
      <c r="C441" s="10">
        <v>3</v>
      </c>
      <c r="D441" s="10">
        <v>3</v>
      </c>
      <c r="E441" s="10"/>
      <c r="F441" s="10"/>
      <c r="G441" s="10"/>
      <c r="H441" s="10"/>
      <c r="I441" s="10"/>
      <c r="J441" s="10">
        <v>9</v>
      </c>
      <c r="K441" s="10">
        <v>23</v>
      </c>
      <c r="L441" s="10">
        <v>23</v>
      </c>
      <c r="M441" s="10">
        <v>28</v>
      </c>
      <c r="N441" s="10">
        <v>11</v>
      </c>
    </row>
    <row r="442" spans="1:14" x14ac:dyDescent="0.3">
      <c r="A442" s="4" t="s">
        <v>132</v>
      </c>
      <c r="B442" s="5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7"/>
    </row>
    <row r="443" spans="1:14" x14ac:dyDescent="0.3">
      <c r="A443" s="8" t="s">
        <v>128</v>
      </c>
      <c r="B443" s="9">
        <v>4380</v>
      </c>
      <c r="C443" s="10"/>
      <c r="D443" s="10"/>
      <c r="E443" s="10">
        <v>10</v>
      </c>
      <c r="F443" s="10">
        <v>75</v>
      </c>
      <c r="G443" s="10">
        <v>15</v>
      </c>
      <c r="H443" s="10"/>
      <c r="I443" s="10"/>
      <c r="J443" s="10"/>
      <c r="K443" s="10"/>
      <c r="L443" s="10"/>
      <c r="M443" s="10"/>
      <c r="N443" s="10"/>
    </row>
    <row r="444" spans="1:14" x14ac:dyDescent="0.3">
      <c r="A444" s="8" t="s">
        <v>16</v>
      </c>
      <c r="B444" s="9">
        <v>140055</v>
      </c>
      <c r="C444" s="10">
        <v>45</v>
      </c>
      <c r="D444" s="10">
        <v>27</v>
      </c>
      <c r="E444" s="10">
        <v>4</v>
      </c>
      <c r="F444" s="10">
        <v>1</v>
      </c>
      <c r="G444" s="10"/>
      <c r="H444" s="10"/>
      <c r="I444" s="10"/>
      <c r="J444" s="10"/>
      <c r="K444" s="10"/>
      <c r="L444" s="10"/>
      <c r="M444" s="10">
        <v>1</v>
      </c>
      <c r="N444" s="10">
        <v>22</v>
      </c>
    </row>
    <row r="445" spans="1:14" x14ac:dyDescent="0.3">
      <c r="A445" s="8" t="s">
        <v>17</v>
      </c>
      <c r="B445" s="9">
        <v>136650</v>
      </c>
      <c r="C445" s="10">
        <v>44</v>
      </c>
      <c r="D445" s="10">
        <v>15</v>
      </c>
      <c r="E445" s="10">
        <v>4</v>
      </c>
      <c r="F445" s="10"/>
      <c r="G445" s="10"/>
      <c r="H445" s="10"/>
      <c r="I445" s="10"/>
      <c r="J445" s="10"/>
      <c r="K445" s="10"/>
      <c r="L445" s="10">
        <v>1</v>
      </c>
      <c r="M445" s="10">
        <v>2</v>
      </c>
      <c r="N445" s="10">
        <v>34</v>
      </c>
    </row>
    <row r="446" spans="1:14" x14ac:dyDescent="0.3">
      <c r="A446" s="4" t="s">
        <v>133</v>
      </c>
      <c r="B446" s="5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7"/>
    </row>
    <row r="447" spans="1:14" x14ac:dyDescent="0.3">
      <c r="A447" s="8" t="s">
        <v>128</v>
      </c>
      <c r="B447" s="9">
        <v>24952</v>
      </c>
      <c r="C447" s="10"/>
      <c r="D447" s="10"/>
      <c r="E447" s="10">
        <v>9</v>
      </c>
      <c r="F447" s="10">
        <v>73</v>
      </c>
      <c r="G447" s="10">
        <v>18</v>
      </c>
      <c r="H447" s="10"/>
      <c r="I447" s="10"/>
      <c r="J447" s="10"/>
      <c r="K447" s="10"/>
      <c r="L447" s="10"/>
      <c r="M447" s="10"/>
      <c r="N447" s="10"/>
    </row>
    <row r="448" spans="1:14" x14ac:dyDescent="0.3">
      <c r="A448" s="8" t="s">
        <v>16</v>
      </c>
      <c r="B448" s="9">
        <v>625473</v>
      </c>
      <c r="C448" s="10">
        <v>14</v>
      </c>
      <c r="D448" s="10">
        <v>27</v>
      </c>
      <c r="E448" s="10">
        <v>31</v>
      </c>
      <c r="F448" s="10">
        <v>26</v>
      </c>
      <c r="G448" s="10">
        <v>2</v>
      </c>
      <c r="H448" s="10"/>
      <c r="I448" s="10"/>
      <c r="J448" s="10"/>
      <c r="K448" s="10"/>
      <c r="L448" s="10"/>
      <c r="M448" s="10"/>
      <c r="N448" s="10"/>
    </row>
    <row r="449" spans="1:14" x14ac:dyDescent="0.3">
      <c r="A449" s="8" t="s">
        <v>17</v>
      </c>
      <c r="B449" s="9">
        <v>597334</v>
      </c>
      <c r="C449" s="10">
        <v>19</v>
      </c>
      <c r="D449" s="10">
        <v>28</v>
      </c>
      <c r="E449" s="10">
        <v>28</v>
      </c>
      <c r="F449" s="10">
        <v>19</v>
      </c>
      <c r="G449" s="10">
        <v>4</v>
      </c>
      <c r="H449" s="10"/>
      <c r="I449" s="10"/>
      <c r="J449" s="10"/>
      <c r="K449" s="10"/>
      <c r="L449" s="10"/>
      <c r="M449" s="10">
        <v>1</v>
      </c>
      <c r="N449" s="10">
        <v>1</v>
      </c>
    </row>
    <row r="450" spans="1:14" x14ac:dyDescent="0.3">
      <c r="A450" s="4" t="s">
        <v>134</v>
      </c>
      <c r="B450" s="5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7"/>
    </row>
    <row r="451" spans="1:14" x14ac:dyDescent="0.3">
      <c r="A451" s="8" t="s">
        <v>128</v>
      </c>
      <c r="B451" s="9">
        <v>2173</v>
      </c>
      <c r="C451" s="10"/>
      <c r="D451" s="10"/>
      <c r="E451" s="10">
        <v>4</v>
      </c>
      <c r="F451" s="10">
        <v>84</v>
      </c>
      <c r="G451" s="10">
        <v>12</v>
      </c>
      <c r="H451" s="10"/>
      <c r="I451" s="10"/>
      <c r="J451" s="10"/>
      <c r="K451" s="10"/>
      <c r="L451" s="10"/>
      <c r="M451" s="10"/>
      <c r="N451" s="10"/>
    </row>
    <row r="452" spans="1:14" x14ac:dyDescent="0.3">
      <c r="A452" s="8" t="s">
        <v>16</v>
      </c>
      <c r="B452" s="9">
        <v>62814</v>
      </c>
      <c r="C452" s="10">
        <v>44</v>
      </c>
      <c r="D452" s="10">
        <v>28</v>
      </c>
      <c r="E452" s="10">
        <v>4</v>
      </c>
      <c r="F452" s="10"/>
      <c r="G452" s="10"/>
      <c r="H452" s="10"/>
      <c r="I452" s="10"/>
      <c r="J452" s="10"/>
      <c r="K452" s="10"/>
      <c r="L452" s="10"/>
      <c r="M452" s="10">
        <v>1</v>
      </c>
      <c r="N452" s="10">
        <v>23</v>
      </c>
    </row>
    <row r="453" spans="1:14" x14ac:dyDescent="0.3">
      <c r="A453" s="8" t="s">
        <v>17</v>
      </c>
      <c r="B453" s="9">
        <v>59628</v>
      </c>
      <c r="C453" s="10">
        <v>52</v>
      </c>
      <c r="D453" s="10">
        <v>7</v>
      </c>
      <c r="E453" s="10">
        <v>4</v>
      </c>
      <c r="F453" s="10"/>
      <c r="G453" s="10"/>
      <c r="H453" s="10"/>
      <c r="I453" s="10"/>
      <c r="J453" s="10"/>
      <c r="K453" s="10"/>
      <c r="L453" s="10"/>
      <c r="M453" s="10"/>
      <c r="N453" s="10">
        <v>37</v>
      </c>
    </row>
    <row r="454" spans="1:14" x14ac:dyDescent="0.3">
      <c r="A454" s="4" t="s">
        <v>135</v>
      </c>
      <c r="B454" s="5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7"/>
    </row>
    <row r="455" spans="1:14" x14ac:dyDescent="0.3">
      <c r="A455" s="8" t="s">
        <v>128</v>
      </c>
      <c r="B455" s="9">
        <v>0</v>
      </c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</row>
    <row r="456" spans="1:14" x14ac:dyDescent="0.3">
      <c r="A456" s="8" t="s">
        <v>16</v>
      </c>
      <c r="B456" s="9">
        <v>0</v>
      </c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</row>
    <row r="457" spans="1:14" x14ac:dyDescent="0.3">
      <c r="A457" s="8" t="s">
        <v>17</v>
      </c>
      <c r="B457" s="9">
        <v>0</v>
      </c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</row>
    <row r="458" spans="1:14" x14ac:dyDescent="0.3">
      <c r="A458" s="4" t="s">
        <v>136</v>
      </c>
      <c r="B458" s="5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7"/>
    </row>
    <row r="459" spans="1:14" x14ac:dyDescent="0.3">
      <c r="A459" s="8" t="s">
        <v>128</v>
      </c>
      <c r="B459" s="9">
        <v>234</v>
      </c>
      <c r="C459" s="10"/>
      <c r="D459" s="10"/>
      <c r="E459" s="10">
        <v>7</v>
      </c>
      <c r="F459" s="10">
        <v>82</v>
      </c>
      <c r="G459" s="10">
        <v>11</v>
      </c>
      <c r="H459" s="10"/>
      <c r="I459" s="10"/>
      <c r="J459" s="10"/>
      <c r="K459" s="10"/>
      <c r="L459" s="10"/>
      <c r="M459" s="10"/>
      <c r="N459" s="10"/>
    </row>
    <row r="460" spans="1:14" x14ac:dyDescent="0.3">
      <c r="A460" s="8" t="s">
        <v>16</v>
      </c>
      <c r="B460" s="9">
        <v>6385</v>
      </c>
      <c r="C460" s="10">
        <v>21</v>
      </c>
      <c r="D460" s="10">
        <v>45</v>
      </c>
      <c r="E460" s="10">
        <v>31</v>
      </c>
      <c r="F460" s="10">
        <v>3</v>
      </c>
      <c r="G460" s="10"/>
      <c r="H460" s="10"/>
      <c r="I460" s="10"/>
      <c r="J460" s="10"/>
      <c r="K460" s="10"/>
      <c r="L460" s="10"/>
      <c r="M460" s="10"/>
      <c r="N460" s="10"/>
    </row>
    <row r="461" spans="1:14" x14ac:dyDescent="0.3">
      <c r="A461" s="8" t="s">
        <v>17</v>
      </c>
      <c r="B461" s="9">
        <v>6330</v>
      </c>
      <c r="C461" s="10">
        <v>30</v>
      </c>
      <c r="D461" s="10">
        <v>40</v>
      </c>
      <c r="E461" s="10">
        <v>24</v>
      </c>
      <c r="F461" s="10"/>
      <c r="G461" s="10"/>
      <c r="H461" s="10"/>
      <c r="I461" s="10"/>
      <c r="J461" s="10"/>
      <c r="K461" s="10"/>
      <c r="L461" s="10"/>
      <c r="M461" s="10"/>
      <c r="N461" s="10">
        <v>6</v>
      </c>
    </row>
    <row r="462" spans="1:14" x14ac:dyDescent="0.3">
      <c r="A462" s="4" t="s">
        <v>137</v>
      </c>
      <c r="B462" s="5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7"/>
    </row>
    <row r="463" spans="1:14" x14ac:dyDescent="0.3">
      <c r="A463" s="8" t="s">
        <v>128</v>
      </c>
      <c r="B463" s="9">
        <v>8790</v>
      </c>
      <c r="C463" s="10"/>
      <c r="D463" s="10"/>
      <c r="E463" s="10">
        <v>3</v>
      </c>
      <c r="F463" s="10">
        <v>85</v>
      </c>
      <c r="G463" s="10">
        <v>12</v>
      </c>
      <c r="H463" s="10"/>
      <c r="I463" s="10"/>
      <c r="J463" s="10"/>
      <c r="K463" s="10"/>
      <c r="L463" s="10"/>
      <c r="M463" s="10"/>
      <c r="N463" s="10"/>
    </row>
    <row r="464" spans="1:14" x14ac:dyDescent="0.3">
      <c r="A464" s="8" t="s">
        <v>16</v>
      </c>
      <c r="B464" s="9">
        <v>245774</v>
      </c>
      <c r="C464" s="10"/>
      <c r="D464" s="10"/>
      <c r="E464" s="10">
        <v>8</v>
      </c>
      <c r="F464" s="10">
        <v>31</v>
      </c>
      <c r="G464" s="10">
        <v>43</v>
      </c>
      <c r="H464" s="10">
        <v>18</v>
      </c>
      <c r="I464" s="10"/>
      <c r="J464" s="10"/>
      <c r="K464" s="10"/>
      <c r="L464" s="10"/>
      <c r="M464" s="10"/>
      <c r="N464" s="10"/>
    </row>
    <row r="465" spans="1:14" x14ac:dyDescent="0.3">
      <c r="A465" s="8" t="s">
        <v>17</v>
      </c>
      <c r="B465" s="9">
        <v>240624</v>
      </c>
      <c r="C465" s="10"/>
      <c r="D465" s="10"/>
      <c r="E465" s="10">
        <v>22</v>
      </c>
      <c r="F465" s="10">
        <v>38</v>
      </c>
      <c r="G465" s="10">
        <v>35</v>
      </c>
      <c r="H465" s="10">
        <v>5</v>
      </c>
      <c r="I465" s="10"/>
      <c r="J465" s="10"/>
      <c r="K465" s="10"/>
      <c r="L465" s="10"/>
      <c r="M465" s="10"/>
      <c r="N465" s="10"/>
    </row>
    <row r="466" spans="1:14" x14ac:dyDescent="0.3">
      <c r="A466" s="4" t="s">
        <v>138</v>
      </c>
      <c r="B466" s="5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7"/>
    </row>
    <row r="467" spans="1:14" x14ac:dyDescent="0.3">
      <c r="A467" s="8" t="s">
        <v>128</v>
      </c>
      <c r="B467" s="9">
        <v>0</v>
      </c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</row>
    <row r="468" spans="1:14" x14ac:dyDescent="0.3">
      <c r="A468" s="8" t="s">
        <v>16</v>
      </c>
      <c r="B468" s="9">
        <v>0</v>
      </c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</row>
    <row r="469" spans="1:14" x14ac:dyDescent="0.3">
      <c r="A469" s="8" t="s">
        <v>17</v>
      </c>
      <c r="B469" s="9">
        <v>0</v>
      </c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</row>
    <row r="470" spans="1:14" x14ac:dyDescent="0.3">
      <c r="A470" s="4" t="s">
        <v>139</v>
      </c>
      <c r="B470" s="5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7"/>
    </row>
    <row r="471" spans="1:14" x14ac:dyDescent="0.3">
      <c r="A471" s="8" t="s">
        <v>128</v>
      </c>
      <c r="B471" s="9">
        <v>5530</v>
      </c>
      <c r="C471" s="10"/>
      <c r="D471" s="10"/>
      <c r="E471" s="10">
        <v>9</v>
      </c>
      <c r="F471" s="10">
        <v>80</v>
      </c>
      <c r="G471" s="10">
        <v>11</v>
      </c>
      <c r="H471" s="10"/>
      <c r="I471" s="10"/>
      <c r="J471" s="10"/>
      <c r="K471" s="10"/>
      <c r="L471" s="10"/>
      <c r="M471" s="10"/>
      <c r="N471" s="10"/>
    </row>
    <row r="472" spans="1:14" x14ac:dyDescent="0.3">
      <c r="A472" s="8" t="s">
        <v>16</v>
      </c>
      <c r="B472" s="9">
        <v>132594</v>
      </c>
      <c r="C472" s="10"/>
      <c r="D472" s="10"/>
      <c r="E472" s="10"/>
      <c r="F472" s="10"/>
      <c r="G472" s="10"/>
      <c r="H472" s="10"/>
      <c r="I472" s="10"/>
      <c r="J472" s="10"/>
      <c r="K472" s="10">
        <v>40</v>
      </c>
      <c r="L472" s="10">
        <v>27</v>
      </c>
      <c r="M472" s="10">
        <v>24</v>
      </c>
      <c r="N472" s="10">
        <v>9</v>
      </c>
    </row>
    <row r="473" spans="1:14" x14ac:dyDescent="0.3">
      <c r="A473" s="8" t="s">
        <v>17</v>
      </c>
      <c r="B473" s="9">
        <v>117316</v>
      </c>
      <c r="C473" s="10"/>
      <c r="D473" s="10"/>
      <c r="E473" s="10"/>
      <c r="F473" s="10"/>
      <c r="G473" s="10"/>
      <c r="H473" s="10"/>
      <c r="I473" s="10"/>
      <c r="J473" s="10">
        <v>16</v>
      </c>
      <c r="K473" s="10">
        <v>55</v>
      </c>
      <c r="L473" s="10">
        <v>29</v>
      </c>
      <c r="M473" s="10"/>
      <c r="N473" s="10"/>
    </row>
    <row r="474" spans="1:14" x14ac:dyDescent="0.3">
      <c r="A474" s="4" t="s">
        <v>140</v>
      </c>
      <c r="B474" s="5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7"/>
    </row>
    <row r="475" spans="1:14" x14ac:dyDescent="0.3">
      <c r="A475" s="8" t="s">
        <v>128</v>
      </c>
      <c r="B475" s="9">
        <v>49985</v>
      </c>
      <c r="C475" s="10"/>
      <c r="D475" s="10"/>
      <c r="E475" s="10">
        <v>4</v>
      </c>
      <c r="F475" s="10">
        <v>70</v>
      </c>
      <c r="G475" s="10">
        <v>26</v>
      </c>
      <c r="H475" s="10"/>
      <c r="I475" s="10"/>
      <c r="J475" s="10"/>
      <c r="K475" s="10"/>
      <c r="L475" s="10"/>
      <c r="M475" s="10"/>
      <c r="N475" s="10"/>
    </row>
    <row r="476" spans="1:14" x14ac:dyDescent="0.3">
      <c r="A476" s="8" t="s">
        <v>16</v>
      </c>
      <c r="B476" s="9">
        <v>1122752</v>
      </c>
      <c r="C476" s="10">
        <v>5</v>
      </c>
      <c r="D476" s="10"/>
      <c r="E476" s="10"/>
      <c r="F476" s="10"/>
      <c r="G476" s="10"/>
      <c r="H476" s="10"/>
      <c r="I476" s="10"/>
      <c r="J476" s="10"/>
      <c r="K476" s="10">
        <v>7</v>
      </c>
      <c r="L476" s="10">
        <v>18</v>
      </c>
      <c r="M476" s="10">
        <v>35</v>
      </c>
      <c r="N476" s="10">
        <v>35</v>
      </c>
    </row>
    <row r="477" spans="1:14" x14ac:dyDescent="0.3">
      <c r="A477" s="8" t="s">
        <v>17</v>
      </c>
      <c r="B477" s="9">
        <v>997491</v>
      </c>
      <c r="C477" s="10">
        <v>2</v>
      </c>
      <c r="D477" s="10">
        <v>1</v>
      </c>
      <c r="E477" s="10"/>
      <c r="F477" s="10"/>
      <c r="G477" s="10"/>
      <c r="H477" s="10"/>
      <c r="I477" s="10"/>
      <c r="J477" s="10">
        <v>6</v>
      </c>
      <c r="K477" s="10">
        <v>20</v>
      </c>
      <c r="L477" s="10">
        <v>28</v>
      </c>
      <c r="M477" s="10">
        <v>29</v>
      </c>
      <c r="N477" s="10">
        <v>14</v>
      </c>
    </row>
    <row r="478" spans="1:14" x14ac:dyDescent="0.3">
      <c r="A478" s="4" t="s">
        <v>141</v>
      </c>
      <c r="B478" s="5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7"/>
    </row>
    <row r="479" spans="1:14" x14ac:dyDescent="0.3">
      <c r="A479" s="8" t="s">
        <v>128</v>
      </c>
      <c r="B479" s="9">
        <v>15723</v>
      </c>
      <c r="C479" s="10"/>
      <c r="D479" s="10"/>
      <c r="E479" s="10"/>
      <c r="F479" s="10">
        <v>72</v>
      </c>
      <c r="G479" s="10">
        <v>28</v>
      </c>
      <c r="H479" s="10"/>
      <c r="I479" s="10"/>
      <c r="J479" s="10"/>
      <c r="K479" s="10"/>
      <c r="L479" s="10"/>
      <c r="M479" s="10"/>
      <c r="N479" s="10"/>
    </row>
    <row r="480" spans="1:14" x14ac:dyDescent="0.3">
      <c r="A480" s="8" t="s">
        <v>16</v>
      </c>
      <c r="B480" s="9">
        <v>366472</v>
      </c>
      <c r="C480" s="10">
        <v>23</v>
      </c>
      <c r="D480" s="10">
        <v>26</v>
      </c>
      <c r="E480" s="10">
        <v>21</v>
      </c>
      <c r="F480" s="10">
        <v>13</v>
      </c>
      <c r="G480" s="10">
        <v>3</v>
      </c>
      <c r="H480" s="10"/>
      <c r="I480" s="10"/>
      <c r="J480" s="10"/>
      <c r="K480" s="10"/>
      <c r="L480" s="10"/>
      <c r="M480" s="10"/>
      <c r="N480" s="10">
        <v>14</v>
      </c>
    </row>
    <row r="481" spans="1:14" x14ac:dyDescent="0.3">
      <c r="A481" s="8" t="s">
        <v>17</v>
      </c>
      <c r="B481" s="9">
        <v>345760</v>
      </c>
      <c r="C481" s="10">
        <v>28</v>
      </c>
      <c r="D481" s="10">
        <v>29</v>
      </c>
      <c r="E481" s="10">
        <v>24</v>
      </c>
      <c r="F481" s="10">
        <v>2</v>
      </c>
      <c r="G481" s="10"/>
      <c r="H481" s="10"/>
      <c r="I481" s="10"/>
      <c r="J481" s="10"/>
      <c r="K481" s="10"/>
      <c r="L481" s="10"/>
      <c r="M481" s="10">
        <v>3</v>
      </c>
      <c r="N481" s="10">
        <v>14</v>
      </c>
    </row>
    <row r="482" spans="1:14" x14ac:dyDescent="0.3">
      <c r="A482" s="4" t="s">
        <v>142</v>
      </c>
      <c r="B482" s="5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7"/>
    </row>
    <row r="483" spans="1:14" x14ac:dyDescent="0.3">
      <c r="A483" s="8" t="s">
        <v>128</v>
      </c>
      <c r="B483" s="9">
        <v>3355</v>
      </c>
      <c r="C483" s="10"/>
      <c r="D483" s="10"/>
      <c r="E483" s="10"/>
      <c r="F483" s="10">
        <v>40</v>
      </c>
      <c r="G483" s="10">
        <v>40</v>
      </c>
      <c r="H483" s="10"/>
      <c r="I483" s="10">
        <v>5</v>
      </c>
      <c r="J483" s="10">
        <v>5</v>
      </c>
      <c r="K483" s="10"/>
      <c r="L483" s="10"/>
      <c r="M483" s="10">
        <v>5</v>
      </c>
      <c r="N483" s="10">
        <v>5</v>
      </c>
    </row>
    <row r="484" spans="1:14" x14ac:dyDescent="0.3">
      <c r="A484" s="8" t="s">
        <v>16</v>
      </c>
      <c r="B484" s="9">
        <v>83890</v>
      </c>
      <c r="C484" s="10"/>
      <c r="D484" s="10"/>
      <c r="E484" s="10">
        <v>10</v>
      </c>
      <c r="F484" s="10">
        <v>25</v>
      </c>
      <c r="G484" s="10">
        <v>30</v>
      </c>
      <c r="H484" s="10">
        <v>15</v>
      </c>
      <c r="I484" s="10">
        <v>5</v>
      </c>
      <c r="J484" s="10">
        <v>5</v>
      </c>
      <c r="K484" s="10">
        <v>5</v>
      </c>
      <c r="L484" s="10">
        <v>5</v>
      </c>
      <c r="M484" s="10"/>
      <c r="N484" s="10"/>
    </row>
    <row r="485" spans="1:14" x14ac:dyDescent="0.3">
      <c r="A485" s="8" t="s">
        <v>17</v>
      </c>
      <c r="B485" s="9">
        <v>77399</v>
      </c>
      <c r="C485" s="10"/>
      <c r="D485" s="10"/>
      <c r="E485" s="10"/>
      <c r="F485" s="10">
        <v>10</v>
      </c>
      <c r="G485" s="10">
        <v>25</v>
      </c>
      <c r="H485" s="10">
        <v>20</v>
      </c>
      <c r="I485" s="10">
        <v>20</v>
      </c>
      <c r="J485" s="10">
        <v>15</v>
      </c>
      <c r="K485" s="10">
        <v>10</v>
      </c>
      <c r="L485" s="10"/>
      <c r="M485" s="10"/>
      <c r="N485" s="10"/>
    </row>
    <row r="486" spans="1:14" x14ac:dyDescent="0.3">
      <c r="A486" s="4" t="s">
        <v>143</v>
      </c>
      <c r="B486" s="5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7"/>
    </row>
    <row r="487" spans="1:14" x14ac:dyDescent="0.3">
      <c r="A487" s="8" t="s">
        <v>128</v>
      </c>
      <c r="B487" s="9">
        <v>5535</v>
      </c>
      <c r="C487" s="10"/>
      <c r="D487" s="10"/>
      <c r="E487" s="10"/>
      <c r="F487" s="10">
        <v>80</v>
      </c>
      <c r="G487" s="10">
        <v>20</v>
      </c>
      <c r="H487" s="10"/>
      <c r="I487" s="10"/>
      <c r="J487" s="10"/>
      <c r="K487" s="10"/>
      <c r="L487" s="10"/>
      <c r="M487" s="10"/>
      <c r="N487" s="10"/>
    </row>
    <row r="488" spans="1:14" x14ac:dyDescent="0.3">
      <c r="A488" s="8" t="s">
        <v>16</v>
      </c>
      <c r="B488" s="9">
        <v>202884</v>
      </c>
      <c r="C488" s="10">
        <v>10</v>
      </c>
      <c r="D488" s="10">
        <v>5</v>
      </c>
      <c r="E488" s="10">
        <v>5</v>
      </c>
      <c r="F488" s="10">
        <v>5</v>
      </c>
      <c r="G488" s="10">
        <v>5</v>
      </c>
      <c r="H488" s="10">
        <v>5</v>
      </c>
      <c r="I488" s="10"/>
      <c r="J488" s="10"/>
      <c r="K488" s="10">
        <v>5</v>
      </c>
      <c r="L488" s="10">
        <v>10</v>
      </c>
      <c r="M488" s="10">
        <v>25</v>
      </c>
      <c r="N488" s="10">
        <v>25</v>
      </c>
    </row>
    <row r="489" spans="1:14" x14ac:dyDescent="0.3">
      <c r="A489" s="8" t="s">
        <v>17</v>
      </c>
      <c r="B489" s="9">
        <v>199466</v>
      </c>
      <c r="C489" s="10">
        <v>30</v>
      </c>
      <c r="D489" s="10">
        <v>10</v>
      </c>
      <c r="E489" s="10"/>
      <c r="F489" s="10"/>
      <c r="G489" s="10"/>
      <c r="H489" s="10"/>
      <c r="I489" s="10"/>
      <c r="J489" s="10"/>
      <c r="K489" s="10"/>
      <c r="L489" s="10">
        <v>15</v>
      </c>
      <c r="M489" s="10">
        <v>15</v>
      </c>
      <c r="N489" s="10">
        <v>30</v>
      </c>
    </row>
    <row r="490" spans="1:14" x14ac:dyDescent="0.3">
      <c r="A490" s="4" t="s">
        <v>144</v>
      </c>
      <c r="B490" s="5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7"/>
    </row>
    <row r="491" spans="1:14" x14ac:dyDescent="0.3">
      <c r="A491" s="8" t="s">
        <v>128</v>
      </c>
      <c r="B491" s="9">
        <v>533</v>
      </c>
      <c r="C491" s="10"/>
      <c r="D491" s="10"/>
      <c r="E491" s="10">
        <v>10</v>
      </c>
      <c r="F491" s="10">
        <v>80</v>
      </c>
      <c r="G491" s="10">
        <v>10</v>
      </c>
      <c r="H491" s="10"/>
      <c r="I491" s="10"/>
      <c r="J491" s="10"/>
      <c r="K491" s="10"/>
      <c r="L491" s="10"/>
      <c r="M491" s="10"/>
      <c r="N491" s="10"/>
    </row>
    <row r="492" spans="1:14" x14ac:dyDescent="0.3">
      <c r="A492" s="8" t="s">
        <v>16</v>
      </c>
      <c r="B492" s="9">
        <v>19583</v>
      </c>
      <c r="C492" s="10">
        <v>6</v>
      </c>
      <c r="D492" s="10">
        <v>5</v>
      </c>
      <c r="E492" s="10">
        <v>3</v>
      </c>
      <c r="F492" s="10"/>
      <c r="G492" s="10"/>
      <c r="H492" s="10"/>
      <c r="I492" s="10"/>
      <c r="J492" s="10"/>
      <c r="K492" s="10"/>
      <c r="L492" s="10">
        <v>23</v>
      </c>
      <c r="M492" s="10">
        <v>30</v>
      </c>
      <c r="N492" s="10">
        <v>33</v>
      </c>
    </row>
    <row r="493" spans="1:14" x14ac:dyDescent="0.3">
      <c r="A493" s="8" t="s">
        <v>17</v>
      </c>
      <c r="B493" s="9">
        <v>19394</v>
      </c>
      <c r="C493" s="10">
        <v>10</v>
      </c>
      <c r="D493" s="10">
        <v>3</v>
      </c>
      <c r="E493" s="10"/>
      <c r="F493" s="10"/>
      <c r="G493" s="10"/>
      <c r="H493" s="10"/>
      <c r="I493" s="10"/>
      <c r="J493" s="10"/>
      <c r="K493" s="10"/>
      <c r="L493" s="10">
        <v>26</v>
      </c>
      <c r="M493" s="10">
        <v>29</v>
      </c>
      <c r="N493" s="10">
        <v>32</v>
      </c>
    </row>
    <row r="494" spans="1:14" x14ac:dyDescent="0.3">
      <c r="A494" s="4" t="s">
        <v>145</v>
      </c>
      <c r="B494" s="5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7"/>
    </row>
    <row r="495" spans="1:14" x14ac:dyDescent="0.3">
      <c r="A495" s="8" t="s">
        <v>128</v>
      </c>
      <c r="B495" s="9">
        <v>0</v>
      </c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</row>
    <row r="496" spans="1:14" x14ac:dyDescent="0.3">
      <c r="A496" s="8" t="s">
        <v>16</v>
      </c>
      <c r="B496" s="9">
        <v>0</v>
      </c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</row>
    <row r="497" spans="1:14" x14ac:dyDescent="0.3">
      <c r="A497" s="8" t="s">
        <v>17</v>
      </c>
      <c r="B497" s="9">
        <v>0</v>
      </c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</row>
    <row r="498" spans="1:14" x14ac:dyDescent="0.3">
      <c r="A498" s="4" t="s">
        <v>146</v>
      </c>
      <c r="B498" s="5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7"/>
    </row>
    <row r="499" spans="1:14" x14ac:dyDescent="0.3">
      <c r="A499" s="8" t="s">
        <v>128</v>
      </c>
      <c r="B499" s="9">
        <v>179</v>
      </c>
      <c r="C499" s="10"/>
      <c r="D499" s="10"/>
      <c r="E499" s="10">
        <v>18</v>
      </c>
      <c r="F499" s="10">
        <v>76</v>
      </c>
      <c r="G499" s="10">
        <v>6</v>
      </c>
      <c r="H499" s="10"/>
      <c r="I499" s="10"/>
      <c r="J499" s="10"/>
      <c r="K499" s="10"/>
      <c r="L499" s="10"/>
      <c r="M499" s="10"/>
      <c r="N499" s="10"/>
    </row>
    <row r="500" spans="1:14" x14ac:dyDescent="0.3">
      <c r="A500" s="8" t="s">
        <v>16</v>
      </c>
      <c r="B500" s="9">
        <v>2222</v>
      </c>
      <c r="C500" s="10"/>
      <c r="D500" s="10"/>
      <c r="E500" s="10"/>
      <c r="F500" s="10"/>
      <c r="G500" s="10"/>
      <c r="H500" s="10"/>
      <c r="I500" s="10"/>
      <c r="J500" s="10">
        <v>2</v>
      </c>
      <c r="K500" s="10">
        <v>54</v>
      </c>
      <c r="L500" s="10">
        <v>36</v>
      </c>
      <c r="M500" s="10">
        <v>8</v>
      </c>
      <c r="N500" s="10"/>
    </row>
    <row r="501" spans="1:14" x14ac:dyDescent="0.3">
      <c r="A501" s="8" t="s">
        <v>17</v>
      </c>
      <c r="B501" s="9">
        <v>2143</v>
      </c>
      <c r="C501" s="10"/>
      <c r="D501" s="10"/>
      <c r="E501" s="10"/>
      <c r="F501" s="10"/>
      <c r="G501" s="10"/>
      <c r="H501" s="10"/>
      <c r="I501" s="10"/>
      <c r="J501" s="10">
        <v>2</v>
      </c>
      <c r="K501" s="10">
        <v>48</v>
      </c>
      <c r="L501" s="10">
        <v>38</v>
      </c>
      <c r="M501" s="10">
        <v>12</v>
      </c>
      <c r="N501" s="10"/>
    </row>
    <row r="502" spans="1:14" x14ac:dyDescent="0.3">
      <c r="A502" s="4" t="s">
        <v>147</v>
      </c>
      <c r="B502" s="5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7"/>
    </row>
    <row r="503" spans="1:14" x14ac:dyDescent="0.3">
      <c r="A503" s="8" t="s">
        <v>128</v>
      </c>
      <c r="B503" s="9">
        <v>107</v>
      </c>
      <c r="C503" s="10"/>
      <c r="D503" s="10"/>
      <c r="E503" s="10">
        <v>23</v>
      </c>
      <c r="F503" s="10">
        <v>72</v>
      </c>
      <c r="G503" s="10">
        <v>5</v>
      </c>
      <c r="H503" s="10"/>
      <c r="I503" s="10"/>
      <c r="J503" s="10"/>
      <c r="K503" s="10"/>
      <c r="L503" s="10"/>
      <c r="M503" s="10"/>
      <c r="N503" s="10"/>
    </row>
    <row r="504" spans="1:14" x14ac:dyDescent="0.3">
      <c r="A504" s="8" t="s">
        <v>16</v>
      </c>
      <c r="B504" s="9">
        <v>1262</v>
      </c>
      <c r="C504" s="10"/>
      <c r="D504" s="10"/>
      <c r="E504" s="10"/>
      <c r="F504" s="10"/>
      <c r="G504" s="10"/>
      <c r="H504" s="10"/>
      <c r="I504" s="10"/>
      <c r="J504" s="10"/>
      <c r="K504" s="10">
        <v>62</v>
      </c>
      <c r="L504" s="10">
        <v>38</v>
      </c>
      <c r="M504" s="10"/>
      <c r="N504" s="10"/>
    </row>
    <row r="505" spans="1:14" x14ac:dyDescent="0.3">
      <c r="A505" s="8" t="s">
        <v>17</v>
      </c>
      <c r="B505" s="9">
        <v>1216</v>
      </c>
      <c r="C505" s="10"/>
      <c r="D505" s="10"/>
      <c r="E505" s="10"/>
      <c r="F505" s="10"/>
      <c r="G505" s="10"/>
      <c r="H505" s="10"/>
      <c r="I505" s="10"/>
      <c r="J505" s="10"/>
      <c r="K505" s="10">
        <v>50</v>
      </c>
      <c r="L505" s="10">
        <v>40</v>
      </c>
      <c r="M505" s="10">
        <v>8</v>
      </c>
      <c r="N505" s="10">
        <v>2</v>
      </c>
    </row>
    <row r="506" spans="1:14" x14ac:dyDescent="0.3">
      <c r="A506" s="4" t="s">
        <v>148</v>
      </c>
      <c r="B506" s="5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7"/>
    </row>
    <row r="507" spans="1:14" x14ac:dyDescent="0.3">
      <c r="A507" s="8" t="s">
        <v>128</v>
      </c>
      <c r="B507" s="9">
        <v>14</v>
      </c>
      <c r="C507" s="10"/>
      <c r="D507" s="10"/>
      <c r="E507" s="10">
        <v>5</v>
      </c>
      <c r="F507" s="10">
        <v>90</v>
      </c>
      <c r="G507" s="10">
        <v>5</v>
      </c>
      <c r="H507" s="10"/>
      <c r="I507" s="10"/>
      <c r="J507" s="10"/>
      <c r="K507" s="10"/>
      <c r="L507" s="10"/>
      <c r="M507" s="10"/>
      <c r="N507" s="10"/>
    </row>
    <row r="508" spans="1:14" x14ac:dyDescent="0.3">
      <c r="A508" s="8" t="s">
        <v>16</v>
      </c>
      <c r="B508" s="9">
        <v>252</v>
      </c>
      <c r="C508" s="10"/>
      <c r="D508" s="10"/>
      <c r="E508" s="10"/>
      <c r="F508" s="10"/>
      <c r="G508" s="10"/>
      <c r="H508" s="10"/>
      <c r="I508" s="10"/>
      <c r="J508" s="10">
        <v>50</v>
      </c>
      <c r="K508" s="10">
        <v>50</v>
      </c>
      <c r="L508" s="10"/>
      <c r="M508" s="10"/>
      <c r="N508" s="10"/>
    </row>
    <row r="509" spans="1:14" x14ac:dyDescent="0.3">
      <c r="A509" s="8" t="s">
        <v>17</v>
      </c>
      <c r="B509" s="9">
        <v>249</v>
      </c>
      <c r="C509" s="10"/>
      <c r="D509" s="10"/>
      <c r="E509" s="10"/>
      <c r="F509" s="10"/>
      <c r="G509" s="10"/>
      <c r="H509" s="10"/>
      <c r="I509" s="10"/>
      <c r="J509" s="10">
        <v>50</v>
      </c>
      <c r="K509" s="10">
        <v>50</v>
      </c>
      <c r="L509" s="10"/>
      <c r="M509" s="10"/>
      <c r="N509" s="10"/>
    </row>
    <row r="510" spans="1:14" x14ac:dyDescent="0.3">
      <c r="A510" s="4" t="s">
        <v>149</v>
      </c>
      <c r="B510" s="5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7"/>
    </row>
    <row r="511" spans="1:14" x14ac:dyDescent="0.3">
      <c r="A511" s="8" t="s">
        <v>128</v>
      </c>
      <c r="B511" s="9">
        <v>18</v>
      </c>
      <c r="C511" s="10"/>
      <c r="D511" s="10"/>
      <c r="E511" s="10">
        <v>10</v>
      </c>
      <c r="F511" s="10">
        <v>85</v>
      </c>
      <c r="G511" s="10">
        <v>5</v>
      </c>
      <c r="H511" s="10"/>
      <c r="I511" s="10"/>
      <c r="J511" s="10"/>
      <c r="K511" s="10"/>
      <c r="L511" s="10"/>
      <c r="M511" s="10"/>
      <c r="N511" s="10"/>
    </row>
    <row r="512" spans="1:14" x14ac:dyDescent="0.3">
      <c r="A512" s="8" t="s">
        <v>16</v>
      </c>
      <c r="B512" s="9">
        <v>324</v>
      </c>
      <c r="C512" s="10"/>
      <c r="D512" s="10"/>
      <c r="E512" s="10"/>
      <c r="F512" s="10"/>
      <c r="G512" s="10"/>
      <c r="H512" s="10"/>
      <c r="I512" s="10"/>
      <c r="J512" s="10"/>
      <c r="K512" s="10">
        <v>60</v>
      </c>
      <c r="L512" s="10">
        <v>40</v>
      </c>
      <c r="M512" s="10"/>
      <c r="N512" s="10"/>
    </row>
    <row r="513" spans="1:14" x14ac:dyDescent="0.3">
      <c r="A513" s="8" t="s">
        <v>17</v>
      </c>
      <c r="B513" s="9">
        <v>308</v>
      </c>
      <c r="C513" s="10"/>
      <c r="D513" s="10"/>
      <c r="E513" s="10"/>
      <c r="F513" s="10"/>
      <c r="G513" s="10"/>
      <c r="H513" s="10"/>
      <c r="I513" s="10"/>
      <c r="J513" s="10"/>
      <c r="K513" s="10">
        <v>60</v>
      </c>
      <c r="L513" s="10">
        <v>40</v>
      </c>
      <c r="M513" s="10"/>
      <c r="N513" s="10"/>
    </row>
    <row r="514" spans="1:14" x14ac:dyDescent="0.3">
      <c r="A514" s="4" t="s">
        <v>150</v>
      </c>
      <c r="B514" s="5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7"/>
    </row>
    <row r="515" spans="1:14" x14ac:dyDescent="0.3">
      <c r="A515" s="8" t="s">
        <v>128</v>
      </c>
      <c r="B515" s="9">
        <v>530</v>
      </c>
      <c r="C515" s="10"/>
      <c r="D515" s="10"/>
      <c r="E515" s="10">
        <v>13</v>
      </c>
      <c r="F515" s="10">
        <v>83</v>
      </c>
      <c r="G515" s="10">
        <v>4</v>
      </c>
      <c r="H515" s="10"/>
      <c r="I515" s="10"/>
      <c r="J515" s="10"/>
      <c r="K515" s="10"/>
      <c r="L515" s="10"/>
      <c r="M515" s="10"/>
      <c r="N515" s="10"/>
    </row>
    <row r="516" spans="1:14" x14ac:dyDescent="0.3">
      <c r="A516" s="8" t="s">
        <v>16</v>
      </c>
      <c r="B516" s="9">
        <v>6404</v>
      </c>
      <c r="C516" s="10"/>
      <c r="D516" s="10"/>
      <c r="E516" s="10"/>
      <c r="F516" s="10"/>
      <c r="G516" s="10"/>
      <c r="H516" s="10"/>
      <c r="I516" s="10"/>
      <c r="J516" s="10"/>
      <c r="K516" s="10">
        <v>44</v>
      </c>
      <c r="L516" s="10">
        <v>32</v>
      </c>
      <c r="M516" s="10">
        <v>21</v>
      </c>
      <c r="N516" s="10">
        <v>3</v>
      </c>
    </row>
    <row r="517" spans="1:14" x14ac:dyDescent="0.3">
      <c r="A517" s="8" t="s">
        <v>17</v>
      </c>
      <c r="B517" s="9">
        <v>4770</v>
      </c>
      <c r="C517" s="10">
        <v>1</v>
      </c>
      <c r="D517" s="10"/>
      <c r="E517" s="10"/>
      <c r="F517" s="10"/>
      <c r="G517" s="10"/>
      <c r="H517" s="10"/>
      <c r="I517" s="10"/>
      <c r="J517" s="10"/>
      <c r="K517" s="10">
        <v>57</v>
      </c>
      <c r="L517" s="10">
        <v>39</v>
      </c>
      <c r="M517" s="10">
        <v>1</v>
      </c>
      <c r="N517" s="10">
        <v>2</v>
      </c>
    </row>
    <row r="518" spans="1:14" x14ac:dyDescent="0.3">
      <c r="A518" s="4" t="s">
        <v>151</v>
      </c>
      <c r="B518" s="5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7"/>
    </row>
    <row r="519" spans="1:14" x14ac:dyDescent="0.3">
      <c r="A519" s="8" t="s">
        <v>128</v>
      </c>
      <c r="B519" s="9">
        <v>4</v>
      </c>
      <c r="C519" s="10"/>
      <c r="D519" s="10"/>
      <c r="E519" s="10">
        <v>65</v>
      </c>
      <c r="F519" s="10">
        <v>35</v>
      </c>
      <c r="G519" s="10"/>
      <c r="H519" s="10"/>
      <c r="I519" s="10"/>
      <c r="J519" s="10"/>
      <c r="K519" s="10"/>
      <c r="L519" s="10"/>
      <c r="M519" s="10"/>
      <c r="N519" s="10"/>
    </row>
    <row r="520" spans="1:14" x14ac:dyDescent="0.3">
      <c r="A520" s="8" t="s">
        <v>16</v>
      </c>
      <c r="B520" s="9">
        <v>59</v>
      </c>
      <c r="C520" s="10"/>
      <c r="D520" s="10"/>
      <c r="E520" s="10"/>
      <c r="F520" s="10"/>
      <c r="G520" s="10"/>
      <c r="H520" s="10">
        <v>50</v>
      </c>
      <c r="I520" s="10">
        <v>50</v>
      </c>
      <c r="J520" s="10"/>
      <c r="K520" s="10"/>
      <c r="L520" s="10"/>
      <c r="M520" s="10"/>
      <c r="N520" s="10"/>
    </row>
    <row r="521" spans="1:14" x14ac:dyDescent="0.3">
      <c r="A521" s="8" t="s">
        <v>17</v>
      </c>
      <c r="B521" s="9">
        <v>55</v>
      </c>
      <c r="C521" s="10"/>
      <c r="D521" s="10"/>
      <c r="E521" s="10"/>
      <c r="F521" s="10"/>
      <c r="G521" s="10"/>
      <c r="H521" s="10">
        <v>50</v>
      </c>
      <c r="I521" s="10">
        <v>50</v>
      </c>
      <c r="J521" s="10"/>
      <c r="K521" s="10"/>
      <c r="L521" s="10"/>
      <c r="M521" s="10"/>
      <c r="N521" s="10"/>
    </row>
    <row r="522" spans="1:14" x14ac:dyDescent="0.3">
      <c r="A522" s="4" t="s">
        <v>152</v>
      </c>
      <c r="B522" s="5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7"/>
    </row>
    <row r="523" spans="1:14" x14ac:dyDescent="0.3">
      <c r="A523" s="8" t="s">
        <v>128</v>
      </c>
      <c r="B523" s="9">
        <v>202</v>
      </c>
      <c r="C523" s="10"/>
      <c r="D523" s="10">
        <v>18</v>
      </c>
      <c r="E523" s="10">
        <v>57</v>
      </c>
      <c r="F523" s="10">
        <v>25</v>
      </c>
      <c r="G523" s="10"/>
      <c r="H523" s="10"/>
      <c r="I523" s="10"/>
      <c r="J523" s="10"/>
      <c r="K523" s="10"/>
      <c r="L523" s="10"/>
      <c r="M523" s="10"/>
      <c r="N523" s="10"/>
    </row>
    <row r="524" spans="1:14" x14ac:dyDescent="0.3">
      <c r="A524" s="8" t="s">
        <v>16</v>
      </c>
      <c r="B524" s="9">
        <v>2376</v>
      </c>
      <c r="C524" s="10"/>
      <c r="D524" s="10"/>
      <c r="E524" s="10"/>
      <c r="F524" s="10"/>
      <c r="G524" s="10"/>
      <c r="H524" s="10"/>
      <c r="I524" s="10">
        <v>54</v>
      </c>
      <c r="J524" s="10">
        <v>46</v>
      </c>
      <c r="K524" s="10"/>
      <c r="L524" s="10"/>
      <c r="M524" s="10"/>
      <c r="N524" s="10"/>
    </row>
    <row r="525" spans="1:14" x14ac:dyDescent="0.3">
      <c r="A525" s="8" t="s">
        <v>17</v>
      </c>
      <c r="B525" s="9">
        <v>2239</v>
      </c>
      <c r="C525" s="10"/>
      <c r="D525" s="10"/>
      <c r="E525" s="10"/>
      <c r="F525" s="10"/>
      <c r="G525" s="10"/>
      <c r="H525" s="10"/>
      <c r="I525" s="10">
        <v>54</v>
      </c>
      <c r="J525" s="10">
        <v>46</v>
      </c>
      <c r="K525" s="10"/>
      <c r="L525" s="10"/>
      <c r="M525" s="10"/>
      <c r="N525" s="10"/>
    </row>
    <row r="526" spans="1:14" x14ac:dyDescent="0.3">
      <c r="A526" s="4" t="s">
        <v>153</v>
      </c>
      <c r="B526" s="5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7"/>
    </row>
    <row r="527" spans="1:14" x14ac:dyDescent="0.3">
      <c r="A527" s="8" t="s">
        <v>128</v>
      </c>
      <c r="B527" s="9">
        <v>127</v>
      </c>
      <c r="C527" s="10"/>
      <c r="D527" s="10">
        <v>8</v>
      </c>
      <c r="E527" s="10">
        <v>87</v>
      </c>
      <c r="F527" s="10">
        <v>5</v>
      </c>
      <c r="G527" s="10"/>
      <c r="H527" s="10"/>
      <c r="I527" s="10"/>
      <c r="J527" s="10"/>
      <c r="K527" s="10"/>
      <c r="L527" s="10"/>
      <c r="M527" s="10"/>
      <c r="N527" s="10"/>
    </row>
    <row r="528" spans="1:14" x14ac:dyDescent="0.3">
      <c r="A528" s="8" t="s">
        <v>16</v>
      </c>
      <c r="B528" s="9">
        <v>1397</v>
      </c>
      <c r="C528" s="10"/>
      <c r="D528" s="10"/>
      <c r="E528" s="10"/>
      <c r="F528" s="10"/>
      <c r="G528" s="10"/>
      <c r="H528" s="10">
        <v>6</v>
      </c>
      <c r="I528" s="10">
        <v>49</v>
      </c>
      <c r="J528" s="10">
        <v>32</v>
      </c>
      <c r="K528" s="10">
        <v>10</v>
      </c>
      <c r="L528" s="10">
        <v>3</v>
      </c>
      <c r="M528" s="10"/>
      <c r="N528" s="10"/>
    </row>
    <row r="529" spans="1:14" x14ac:dyDescent="0.3">
      <c r="A529" s="8" t="s">
        <v>17</v>
      </c>
      <c r="B529" s="9">
        <v>1319</v>
      </c>
      <c r="C529" s="10"/>
      <c r="D529" s="10"/>
      <c r="E529" s="10"/>
      <c r="F529" s="10"/>
      <c r="G529" s="10"/>
      <c r="H529" s="10">
        <v>6</v>
      </c>
      <c r="I529" s="10">
        <v>49</v>
      </c>
      <c r="J529" s="10">
        <v>32</v>
      </c>
      <c r="K529" s="10">
        <v>10</v>
      </c>
      <c r="L529" s="10">
        <v>3</v>
      </c>
      <c r="M529" s="10"/>
      <c r="N529" s="10"/>
    </row>
    <row r="530" spans="1:14" x14ac:dyDescent="0.3">
      <c r="A530" s="4" t="s">
        <v>154</v>
      </c>
      <c r="B530" s="5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7"/>
    </row>
    <row r="531" spans="1:14" x14ac:dyDescent="0.3">
      <c r="A531" s="8" t="s">
        <v>128</v>
      </c>
      <c r="B531" s="9">
        <v>1</v>
      </c>
      <c r="C531" s="10"/>
      <c r="D531" s="10"/>
      <c r="E531" s="10">
        <v>35</v>
      </c>
      <c r="F531" s="10">
        <v>65</v>
      </c>
      <c r="G531" s="10"/>
      <c r="H531" s="10"/>
      <c r="I531" s="10"/>
      <c r="J531" s="10"/>
      <c r="K531" s="10"/>
      <c r="L531" s="10"/>
      <c r="M531" s="10"/>
      <c r="N531" s="10"/>
    </row>
    <row r="532" spans="1:14" x14ac:dyDescent="0.3">
      <c r="A532" s="8" t="s">
        <v>16</v>
      </c>
      <c r="B532" s="9">
        <v>20</v>
      </c>
      <c r="C532" s="10"/>
      <c r="D532" s="10"/>
      <c r="E532" s="10"/>
      <c r="F532" s="10"/>
      <c r="G532" s="10"/>
      <c r="H532" s="10"/>
      <c r="I532" s="10"/>
      <c r="J532" s="10">
        <v>70</v>
      </c>
      <c r="K532" s="10">
        <v>30</v>
      </c>
      <c r="L532" s="10"/>
      <c r="M532" s="10"/>
      <c r="N532" s="10"/>
    </row>
    <row r="533" spans="1:14" x14ac:dyDescent="0.3">
      <c r="A533" s="8" t="s">
        <v>17</v>
      </c>
      <c r="B533" s="9">
        <v>19</v>
      </c>
      <c r="C533" s="10"/>
      <c r="D533" s="10"/>
      <c r="E533" s="10"/>
      <c r="F533" s="10"/>
      <c r="G533" s="10"/>
      <c r="H533" s="10"/>
      <c r="I533" s="10"/>
      <c r="J533" s="10">
        <v>70</v>
      </c>
      <c r="K533" s="10">
        <v>30</v>
      </c>
      <c r="L533" s="10"/>
      <c r="M533" s="10"/>
      <c r="N533" s="10"/>
    </row>
    <row r="534" spans="1:14" x14ac:dyDescent="0.3">
      <c r="A534" s="4" t="s">
        <v>155</v>
      </c>
      <c r="B534" s="5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7"/>
    </row>
    <row r="535" spans="1:14" x14ac:dyDescent="0.3">
      <c r="A535" s="8" t="s">
        <v>128</v>
      </c>
      <c r="B535" s="9">
        <v>166</v>
      </c>
      <c r="C535" s="10"/>
      <c r="D535" s="10"/>
      <c r="E535" s="10">
        <v>35</v>
      </c>
      <c r="F535" s="10">
        <v>65</v>
      </c>
      <c r="G535" s="10"/>
      <c r="H535" s="10"/>
      <c r="I535" s="10"/>
      <c r="J535" s="10"/>
      <c r="K535" s="10"/>
      <c r="L535" s="10"/>
      <c r="M535" s="10"/>
      <c r="N535" s="10"/>
    </row>
    <row r="536" spans="1:14" x14ac:dyDescent="0.3">
      <c r="A536" s="8" t="s">
        <v>16</v>
      </c>
      <c r="B536" s="9">
        <v>1934</v>
      </c>
      <c r="C536" s="10"/>
      <c r="D536" s="10"/>
      <c r="E536" s="10"/>
      <c r="F536" s="10"/>
      <c r="G536" s="10"/>
      <c r="H536" s="10"/>
      <c r="I536" s="10"/>
      <c r="J536" s="10">
        <v>65</v>
      </c>
      <c r="K536" s="10">
        <v>35</v>
      </c>
      <c r="L536" s="10"/>
      <c r="M536" s="10"/>
      <c r="N536" s="10"/>
    </row>
    <row r="537" spans="1:14" x14ac:dyDescent="0.3">
      <c r="A537" s="8" t="s">
        <v>17</v>
      </c>
      <c r="B537" s="9">
        <v>1847</v>
      </c>
      <c r="C537" s="10"/>
      <c r="D537" s="10"/>
      <c r="E537" s="10"/>
      <c r="F537" s="10"/>
      <c r="G537" s="10"/>
      <c r="H537" s="10"/>
      <c r="I537" s="10"/>
      <c r="J537" s="10">
        <v>66</v>
      </c>
      <c r="K537" s="10">
        <v>34</v>
      </c>
      <c r="L537" s="10"/>
      <c r="M537" s="10"/>
      <c r="N537" s="10"/>
    </row>
    <row r="538" spans="1:14" x14ac:dyDescent="0.3">
      <c r="A538" s="4" t="s">
        <v>156</v>
      </c>
      <c r="B538" s="5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7"/>
    </row>
    <row r="539" spans="1:14" x14ac:dyDescent="0.3">
      <c r="A539" s="8" t="s">
        <v>128</v>
      </c>
      <c r="B539" s="9">
        <v>33</v>
      </c>
      <c r="C539" s="10"/>
      <c r="D539" s="10"/>
      <c r="E539" s="10">
        <v>43</v>
      </c>
      <c r="F539" s="10">
        <v>57</v>
      </c>
      <c r="G539" s="10"/>
      <c r="H539" s="10"/>
      <c r="I539" s="10"/>
      <c r="J539" s="10"/>
      <c r="K539" s="10"/>
      <c r="L539" s="10"/>
      <c r="M539" s="10"/>
      <c r="N539" s="10"/>
    </row>
    <row r="540" spans="1:14" x14ac:dyDescent="0.3">
      <c r="A540" s="8" t="s">
        <v>16</v>
      </c>
      <c r="B540" s="9">
        <v>272</v>
      </c>
      <c r="C540" s="10"/>
      <c r="D540" s="10"/>
      <c r="E540" s="10"/>
      <c r="F540" s="10"/>
      <c r="G540" s="10"/>
      <c r="H540" s="10"/>
      <c r="I540" s="10"/>
      <c r="J540" s="10"/>
      <c r="K540" s="10">
        <v>23</v>
      </c>
      <c r="L540" s="10">
        <v>73</v>
      </c>
      <c r="M540" s="10">
        <v>4</v>
      </c>
      <c r="N540" s="10"/>
    </row>
    <row r="541" spans="1:14" x14ac:dyDescent="0.3">
      <c r="A541" s="8" t="s">
        <v>17</v>
      </c>
      <c r="B541" s="9">
        <v>237</v>
      </c>
      <c r="C541" s="10"/>
      <c r="D541" s="10"/>
      <c r="E541" s="10"/>
      <c r="F541" s="10"/>
      <c r="G541" s="10"/>
      <c r="H541" s="10"/>
      <c r="I541" s="10"/>
      <c r="J541" s="10"/>
      <c r="K541" s="10">
        <v>24</v>
      </c>
      <c r="L541" s="10">
        <v>68</v>
      </c>
      <c r="M541" s="10">
        <v>8</v>
      </c>
      <c r="N541" s="10"/>
    </row>
    <row r="542" spans="1:14" x14ac:dyDescent="0.3">
      <c r="A542" s="4" t="s">
        <v>157</v>
      </c>
      <c r="B542" s="5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7"/>
    </row>
    <row r="543" spans="1:14" x14ac:dyDescent="0.3">
      <c r="A543" s="8" t="s">
        <v>128</v>
      </c>
      <c r="B543" s="9">
        <v>1176</v>
      </c>
      <c r="C543" s="10"/>
      <c r="D543" s="10"/>
      <c r="E543" s="10"/>
      <c r="F543" s="10"/>
      <c r="G543" s="10"/>
      <c r="H543" s="10"/>
      <c r="I543" s="10"/>
      <c r="J543" s="10"/>
      <c r="K543" s="10"/>
      <c r="L543" s="10">
        <v>9</v>
      </c>
      <c r="M543" s="10">
        <v>61</v>
      </c>
      <c r="N543" s="10">
        <v>30</v>
      </c>
    </row>
    <row r="544" spans="1:14" x14ac:dyDescent="0.3">
      <c r="A544" s="8" t="s">
        <v>16</v>
      </c>
      <c r="B544" s="9">
        <v>15286</v>
      </c>
      <c r="C544" s="10"/>
      <c r="D544" s="10"/>
      <c r="E544" s="10"/>
      <c r="F544" s="10">
        <v>5</v>
      </c>
      <c r="G544" s="10">
        <v>80</v>
      </c>
      <c r="H544" s="10">
        <v>15</v>
      </c>
      <c r="I544" s="10"/>
      <c r="J544" s="10"/>
      <c r="K544" s="10"/>
      <c r="L544" s="10"/>
      <c r="M544" s="10"/>
      <c r="N544" s="10"/>
    </row>
    <row r="545" spans="1:14" x14ac:dyDescent="0.3">
      <c r="A545" s="8" t="s">
        <v>17</v>
      </c>
      <c r="B545" s="9">
        <v>14468</v>
      </c>
      <c r="C545" s="10"/>
      <c r="D545" s="10"/>
      <c r="E545" s="10"/>
      <c r="F545" s="10">
        <v>5</v>
      </c>
      <c r="G545" s="10">
        <v>80</v>
      </c>
      <c r="H545" s="10">
        <v>15</v>
      </c>
      <c r="I545" s="10"/>
      <c r="J545" s="10"/>
      <c r="K545" s="10"/>
      <c r="L545" s="10"/>
      <c r="M545" s="10"/>
      <c r="N545" s="10"/>
    </row>
    <row r="546" spans="1:14" x14ac:dyDescent="0.3">
      <c r="A546" s="4" t="s">
        <v>158</v>
      </c>
      <c r="B546" s="5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7"/>
    </row>
    <row r="547" spans="1:14" x14ac:dyDescent="0.3">
      <c r="A547" s="8" t="s">
        <v>128</v>
      </c>
      <c r="B547" s="9">
        <v>3039</v>
      </c>
      <c r="C547" s="10"/>
      <c r="D547" s="10">
        <v>62</v>
      </c>
      <c r="E547" s="10">
        <v>38</v>
      </c>
      <c r="F547" s="10"/>
      <c r="G547" s="10"/>
      <c r="H547" s="10"/>
      <c r="I547" s="10"/>
      <c r="J547" s="10"/>
      <c r="K547" s="10"/>
      <c r="L547" s="10"/>
      <c r="M547" s="10"/>
      <c r="N547" s="10"/>
    </row>
    <row r="548" spans="1:14" x14ac:dyDescent="0.3">
      <c r="A548" s="8" t="s">
        <v>16</v>
      </c>
      <c r="B548" s="9">
        <v>13145</v>
      </c>
      <c r="C548" s="10"/>
      <c r="D548" s="10"/>
      <c r="E548" s="10"/>
      <c r="F548" s="10"/>
      <c r="G548" s="10">
        <v>61</v>
      </c>
      <c r="H548" s="10">
        <v>30</v>
      </c>
      <c r="I548" s="10">
        <v>9</v>
      </c>
      <c r="J548" s="10"/>
      <c r="K548" s="10"/>
      <c r="L548" s="10"/>
      <c r="M548" s="10"/>
      <c r="N548" s="10"/>
    </row>
    <row r="549" spans="1:14" x14ac:dyDescent="0.3">
      <c r="A549" s="8" t="s">
        <v>17</v>
      </c>
      <c r="B549" s="9">
        <v>12298</v>
      </c>
      <c r="C549" s="10"/>
      <c r="D549" s="10"/>
      <c r="E549" s="10"/>
      <c r="F549" s="10"/>
      <c r="G549" s="10">
        <v>58</v>
      </c>
      <c r="H549" s="10">
        <v>32</v>
      </c>
      <c r="I549" s="10">
        <v>10</v>
      </c>
      <c r="J549" s="10"/>
      <c r="K549" s="10"/>
      <c r="L549" s="10"/>
      <c r="M549" s="10"/>
      <c r="N549" s="10"/>
    </row>
    <row r="550" spans="1:14" x14ac:dyDescent="0.3">
      <c r="A550" s="4" t="s">
        <v>159</v>
      </c>
      <c r="B550" s="5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7"/>
    </row>
    <row r="551" spans="1:14" x14ac:dyDescent="0.3">
      <c r="A551" s="8" t="s">
        <v>128</v>
      </c>
      <c r="B551" s="9">
        <v>2567</v>
      </c>
      <c r="C551" s="10"/>
      <c r="D551" s="10"/>
      <c r="E551" s="10">
        <v>43</v>
      </c>
      <c r="F551" s="10">
        <v>57</v>
      </c>
      <c r="G551" s="10"/>
      <c r="H551" s="10"/>
      <c r="I551" s="10"/>
      <c r="J551" s="10"/>
      <c r="K551" s="10"/>
      <c r="L551" s="10"/>
      <c r="M551" s="10"/>
      <c r="N551" s="10"/>
    </row>
    <row r="552" spans="1:14" x14ac:dyDescent="0.3">
      <c r="A552" s="8" t="s">
        <v>16</v>
      </c>
      <c r="B552" s="9">
        <v>6093</v>
      </c>
      <c r="C552" s="10"/>
      <c r="D552" s="10"/>
      <c r="E552" s="10"/>
      <c r="F552" s="10"/>
      <c r="G552" s="10">
        <v>51</v>
      </c>
      <c r="H552" s="10">
        <v>43</v>
      </c>
      <c r="I552" s="10">
        <v>6</v>
      </c>
      <c r="J552" s="10"/>
      <c r="K552" s="10"/>
      <c r="L552" s="10"/>
      <c r="M552" s="10"/>
      <c r="N552" s="10"/>
    </row>
    <row r="553" spans="1:14" x14ac:dyDescent="0.3">
      <c r="A553" s="8" t="s">
        <v>17</v>
      </c>
      <c r="B553" s="9">
        <v>5839</v>
      </c>
      <c r="C553" s="10"/>
      <c r="D553" s="10"/>
      <c r="E553" s="10"/>
      <c r="F553" s="10"/>
      <c r="G553" s="10">
        <v>11</v>
      </c>
      <c r="H553" s="10">
        <v>71</v>
      </c>
      <c r="I553" s="10">
        <v>18</v>
      </c>
      <c r="J553" s="10"/>
      <c r="K553" s="10"/>
      <c r="L553" s="10"/>
      <c r="M553" s="10"/>
      <c r="N553" s="10"/>
    </row>
    <row r="554" spans="1:14" x14ac:dyDescent="0.3">
      <c r="A554" s="4" t="s">
        <v>160</v>
      </c>
      <c r="B554" s="5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7"/>
    </row>
    <row r="555" spans="1:14" x14ac:dyDescent="0.3">
      <c r="A555" s="8" t="s">
        <v>128</v>
      </c>
      <c r="B555" s="9">
        <v>2035</v>
      </c>
      <c r="C555" s="10">
        <v>10</v>
      </c>
      <c r="D555" s="10">
        <v>49</v>
      </c>
      <c r="E555" s="10">
        <v>27</v>
      </c>
      <c r="F555" s="10">
        <v>14</v>
      </c>
      <c r="G555" s="10"/>
      <c r="H555" s="10"/>
      <c r="I555" s="10"/>
      <c r="J555" s="10"/>
      <c r="K555" s="10"/>
      <c r="L555" s="10"/>
      <c r="M555" s="10"/>
      <c r="N555" s="10"/>
    </row>
    <row r="556" spans="1:14" x14ac:dyDescent="0.3">
      <c r="A556" s="8" t="s">
        <v>16</v>
      </c>
      <c r="B556" s="9">
        <v>13765</v>
      </c>
      <c r="C556" s="10"/>
      <c r="D556" s="10"/>
      <c r="E556" s="10"/>
      <c r="F556" s="10">
        <v>6</v>
      </c>
      <c r="G556" s="10">
        <v>47</v>
      </c>
      <c r="H556" s="10">
        <v>23</v>
      </c>
      <c r="I556" s="10">
        <v>16</v>
      </c>
      <c r="J556" s="10">
        <v>6</v>
      </c>
      <c r="K556" s="10">
        <v>1</v>
      </c>
      <c r="L556" s="10">
        <v>1</v>
      </c>
      <c r="M556" s="10"/>
      <c r="N556" s="10"/>
    </row>
    <row r="557" spans="1:14" x14ac:dyDescent="0.3">
      <c r="A557" s="8" t="s">
        <v>17</v>
      </c>
      <c r="B557" s="9">
        <v>12366</v>
      </c>
      <c r="C557" s="10"/>
      <c r="D557" s="10"/>
      <c r="E557" s="10"/>
      <c r="F557" s="10"/>
      <c r="G557" s="10">
        <v>51</v>
      </c>
      <c r="H557" s="10">
        <v>23</v>
      </c>
      <c r="I557" s="10">
        <v>17</v>
      </c>
      <c r="J557" s="10">
        <v>7</v>
      </c>
      <c r="K557" s="10">
        <v>1</v>
      </c>
      <c r="L557" s="10">
        <v>1</v>
      </c>
      <c r="M557" s="10"/>
      <c r="N557" s="10"/>
    </row>
    <row r="558" spans="1:14" x14ac:dyDescent="0.3">
      <c r="A558" s="4" t="s">
        <v>161</v>
      </c>
      <c r="B558" s="5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7"/>
    </row>
    <row r="559" spans="1:14" x14ac:dyDescent="0.3">
      <c r="A559" s="8" t="s">
        <v>128</v>
      </c>
      <c r="B559" s="9">
        <v>2926</v>
      </c>
      <c r="C559" s="10">
        <v>15</v>
      </c>
      <c r="D559" s="10">
        <v>67</v>
      </c>
      <c r="E559" s="10">
        <v>17</v>
      </c>
      <c r="F559" s="10">
        <v>1</v>
      </c>
      <c r="G559" s="10"/>
      <c r="H559" s="10"/>
      <c r="I559" s="10"/>
      <c r="J559" s="10"/>
      <c r="K559" s="10"/>
      <c r="L559" s="10"/>
      <c r="M559" s="10"/>
      <c r="N559" s="10"/>
    </row>
    <row r="560" spans="1:14" x14ac:dyDescent="0.3">
      <c r="A560" s="8" t="s">
        <v>16</v>
      </c>
      <c r="B560" s="9">
        <v>18004</v>
      </c>
      <c r="C560" s="10"/>
      <c r="D560" s="10"/>
      <c r="E560" s="10"/>
      <c r="F560" s="10">
        <v>9</v>
      </c>
      <c r="G560" s="10">
        <v>76</v>
      </c>
      <c r="H560" s="10">
        <v>12</v>
      </c>
      <c r="I560" s="10">
        <v>3</v>
      </c>
      <c r="J560" s="10"/>
      <c r="K560" s="10"/>
      <c r="L560" s="10"/>
      <c r="M560" s="10"/>
      <c r="N560" s="10"/>
    </row>
    <row r="561" spans="1:14" x14ac:dyDescent="0.3">
      <c r="A561" s="8" t="s">
        <v>17</v>
      </c>
      <c r="B561" s="9">
        <v>17212</v>
      </c>
      <c r="C561" s="10"/>
      <c r="D561" s="10"/>
      <c r="E561" s="10"/>
      <c r="F561" s="10"/>
      <c r="G561" s="10">
        <v>75</v>
      </c>
      <c r="H561" s="10">
        <v>22</v>
      </c>
      <c r="I561" s="10">
        <v>3</v>
      </c>
      <c r="J561" s="10"/>
      <c r="K561" s="10"/>
      <c r="L561" s="10"/>
      <c r="M561" s="10"/>
      <c r="N561" s="10"/>
    </row>
    <row r="562" spans="1:14" x14ac:dyDescent="0.3">
      <c r="A562" s="4" t="s">
        <v>162</v>
      </c>
      <c r="B562" s="5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7"/>
    </row>
    <row r="563" spans="1:14" x14ac:dyDescent="0.3">
      <c r="A563" s="8" t="s">
        <v>128</v>
      </c>
      <c r="B563" s="9">
        <v>1919</v>
      </c>
      <c r="C563" s="10"/>
      <c r="D563" s="10">
        <v>29</v>
      </c>
      <c r="E563" s="10">
        <v>69</v>
      </c>
      <c r="F563" s="10">
        <v>2</v>
      </c>
      <c r="G563" s="10"/>
      <c r="H563" s="10"/>
      <c r="I563" s="10"/>
      <c r="J563" s="10"/>
      <c r="K563" s="10"/>
      <c r="L563" s="10"/>
      <c r="M563" s="10"/>
      <c r="N563" s="10"/>
    </row>
    <row r="564" spans="1:14" x14ac:dyDescent="0.3">
      <c r="A564" s="8" t="s">
        <v>16</v>
      </c>
      <c r="B564" s="9">
        <v>7950</v>
      </c>
      <c r="C564" s="10"/>
      <c r="D564" s="10"/>
      <c r="E564" s="10"/>
      <c r="F564" s="10"/>
      <c r="G564" s="10">
        <v>5</v>
      </c>
      <c r="H564" s="10">
        <v>41</v>
      </c>
      <c r="I564" s="10">
        <v>15</v>
      </c>
      <c r="J564" s="10">
        <v>34</v>
      </c>
      <c r="K564" s="10">
        <v>5</v>
      </c>
      <c r="L564" s="10"/>
      <c r="M564" s="10"/>
      <c r="N564" s="10"/>
    </row>
    <row r="565" spans="1:14" x14ac:dyDescent="0.3">
      <c r="A565" s="8" t="s">
        <v>17</v>
      </c>
      <c r="B565" s="9">
        <v>7514</v>
      </c>
      <c r="C565" s="10"/>
      <c r="D565" s="10"/>
      <c r="E565" s="10"/>
      <c r="F565" s="10"/>
      <c r="G565" s="10"/>
      <c r="H565" s="10">
        <v>37</v>
      </c>
      <c r="I565" s="10">
        <v>24</v>
      </c>
      <c r="J565" s="10">
        <v>34</v>
      </c>
      <c r="K565" s="10">
        <v>5</v>
      </c>
      <c r="L565" s="10"/>
      <c r="M565" s="10"/>
      <c r="N565" s="10"/>
    </row>
    <row r="566" spans="1:14" x14ac:dyDescent="0.3">
      <c r="A566" s="4" t="s">
        <v>163</v>
      </c>
      <c r="B566" s="5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7"/>
    </row>
    <row r="567" spans="1:14" x14ac:dyDescent="0.3">
      <c r="A567" s="8" t="s">
        <v>128</v>
      </c>
      <c r="B567" s="9">
        <v>514</v>
      </c>
      <c r="C567" s="10"/>
      <c r="D567" s="10"/>
      <c r="E567" s="10">
        <v>45</v>
      </c>
      <c r="F567" s="10">
        <v>55</v>
      </c>
      <c r="G567" s="10"/>
      <c r="H567" s="10"/>
      <c r="I567" s="10"/>
      <c r="J567" s="10"/>
      <c r="K567" s="10"/>
      <c r="L567" s="10"/>
      <c r="M567" s="10"/>
      <c r="N567" s="10"/>
    </row>
    <row r="568" spans="1:14" x14ac:dyDescent="0.3">
      <c r="A568" s="8" t="s">
        <v>16</v>
      </c>
      <c r="B568" s="9">
        <v>2909</v>
      </c>
      <c r="C568" s="10"/>
      <c r="D568" s="10"/>
      <c r="E568" s="10"/>
      <c r="F568" s="10"/>
      <c r="G568" s="10"/>
      <c r="H568" s="10">
        <v>33</v>
      </c>
      <c r="I568" s="10">
        <v>14</v>
      </c>
      <c r="J568" s="10">
        <v>52</v>
      </c>
      <c r="K568" s="10">
        <v>1</v>
      </c>
      <c r="L568" s="10"/>
      <c r="M568" s="10"/>
      <c r="N568" s="10"/>
    </row>
    <row r="569" spans="1:14" x14ac:dyDescent="0.3">
      <c r="A569" s="8" t="s">
        <v>17</v>
      </c>
      <c r="B569" s="9">
        <v>2853</v>
      </c>
      <c r="C569" s="10"/>
      <c r="D569" s="10"/>
      <c r="E569" s="10"/>
      <c r="F569" s="10"/>
      <c r="G569" s="10"/>
      <c r="H569" s="10">
        <v>33</v>
      </c>
      <c r="I569" s="10">
        <v>14</v>
      </c>
      <c r="J569" s="10">
        <v>52</v>
      </c>
      <c r="K569" s="10">
        <v>1</v>
      </c>
      <c r="L569" s="10"/>
      <c r="M569" s="10"/>
      <c r="N569" s="10"/>
    </row>
    <row r="570" spans="1:14" x14ac:dyDescent="0.3">
      <c r="A570" s="4" t="s">
        <v>164</v>
      </c>
      <c r="B570" s="5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7"/>
    </row>
    <row r="571" spans="1:14" x14ac:dyDescent="0.3">
      <c r="A571" s="8" t="s">
        <v>128</v>
      </c>
      <c r="B571" s="9">
        <v>7</v>
      </c>
      <c r="C571" s="10"/>
      <c r="D571" s="10"/>
      <c r="E571" s="10"/>
      <c r="F571" s="10">
        <v>25</v>
      </c>
      <c r="G571" s="10">
        <v>35</v>
      </c>
      <c r="H571" s="10">
        <v>40</v>
      </c>
      <c r="I571" s="10"/>
      <c r="J571" s="10"/>
      <c r="K571" s="10"/>
      <c r="L571" s="10"/>
      <c r="M571" s="10"/>
      <c r="N571" s="10"/>
    </row>
    <row r="572" spans="1:14" x14ac:dyDescent="0.3">
      <c r="A572" s="8" t="s">
        <v>16</v>
      </c>
      <c r="B572" s="9">
        <v>90</v>
      </c>
      <c r="C572" s="10"/>
      <c r="D572" s="10"/>
      <c r="E572" s="10"/>
      <c r="F572" s="10"/>
      <c r="G572" s="10"/>
      <c r="H572" s="10"/>
      <c r="I572" s="10"/>
      <c r="J572" s="10"/>
      <c r="K572" s="10"/>
      <c r="L572" s="10">
        <v>50</v>
      </c>
      <c r="M572" s="10">
        <v>50</v>
      </c>
      <c r="N572" s="10"/>
    </row>
    <row r="573" spans="1:14" x14ac:dyDescent="0.3">
      <c r="A573" s="8" t="s">
        <v>17</v>
      </c>
      <c r="B573" s="9">
        <v>83</v>
      </c>
      <c r="C573" s="10"/>
      <c r="D573" s="10"/>
      <c r="E573" s="10"/>
      <c r="F573" s="10"/>
      <c r="G573" s="10"/>
      <c r="H573" s="10"/>
      <c r="I573" s="10"/>
      <c r="J573" s="10"/>
      <c r="K573" s="10"/>
      <c r="L573" s="10">
        <v>50</v>
      </c>
      <c r="M573" s="10">
        <v>50</v>
      </c>
      <c r="N573" s="10"/>
    </row>
    <row r="574" spans="1:14" x14ac:dyDescent="0.3">
      <c r="A574" s="4" t="s">
        <v>165</v>
      </c>
      <c r="B574" s="5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7"/>
    </row>
    <row r="575" spans="1:14" x14ac:dyDescent="0.3">
      <c r="A575" s="8" t="s">
        <v>128</v>
      </c>
      <c r="B575" s="9">
        <v>2563</v>
      </c>
      <c r="C575" s="10"/>
      <c r="D575" s="10"/>
      <c r="E575" s="10"/>
      <c r="F575" s="10">
        <v>12</v>
      </c>
      <c r="G575" s="10">
        <v>79</v>
      </c>
      <c r="H575" s="10">
        <v>9</v>
      </c>
      <c r="I575" s="10"/>
      <c r="J575" s="10"/>
      <c r="K575" s="10"/>
      <c r="L575" s="10"/>
      <c r="M575" s="10"/>
      <c r="N575" s="10"/>
    </row>
    <row r="576" spans="1:14" x14ac:dyDescent="0.3">
      <c r="A576" s="8" t="s">
        <v>16</v>
      </c>
      <c r="B576" s="9">
        <v>44947</v>
      </c>
      <c r="C576" s="10"/>
      <c r="D576" s="10"/>
      <c r="E576" s="10"/>
      <c r="F576" s="10"/>
      <c r="G576" s="10"/>
      <c r="H576" s="10"/>
      <c r="I576" s="10"/>
      <c r="J576" s="10"/>
      <c r="K576" s="10">
        <v>21</v>
      </c>
      <c r="L576" s="10">
        <v>70</v>
      </c>
      <c r="M576" s="10">
        <v>9</v>
      </c>
      <c r="N576" s="10"/>
    </row>
    <row r="577" spans="1:14" x14ac:dyDescent="0.3">
      <c r="A577" s="8" t="s">
        <v>17</v>
      </c>
      <c r="B577" s="9">
        <v>43562</v>
      </c>
      <c r="C577" s="10"/>
      <c r="D577" s="10"/>
      <c r="E577" s="10"/>
      <c r="F577" s="10"/>
      <c r="G577" s="10"/>
      <c r="H577" s="10"/>
      <c r="I577" s="10"/>
      <c r="J577" s="10"/>
      <c r="K577" s="10">
        <v>19</v>
      </c>
      <c r="L577" s="10">
        <v>53</v>
      </c>
      <c r="M577" s="10">
        <v>19</v>
      </c>
      <c r="N577" s="10">
        <v>9</v>
      </c>
    </row>
    <row r="578" spans="1:14" x14ac:dyDescent="0.3">
      <c r="A578" s="4" t="s">
        <v>166</v>
      </c>
      <c r="B578" s="5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7"/>
    </row>
    <row r="579" spans="1:14" x14ac:dyDescent="0.3">
      <c r="A579" s="8" t="s">
        <v>128</v>
      </c>
      <c r="B579" s="9">
        <v>177</v>
      </c>
      <c r="C579" s="10"/>
      <c r="D579" s="10"/>
      <c r="E579" s="10">
        <v>20</v>
      </c>
      <c r="F579" s="10">
        <v>73</v>
      </c>
      <c r="G579" s="10">
        <v>7</v>
      </c>
      <c r="H579" s="10"/>
      <c r="I579" s="10"/>
      <c r="J579" s="10"/>
      <c r="K579" s="10"/>
      <c r="L579" s="10"/>
      <c r="M579" s="10"/>
      <c r="N579" s="10"/>
    </row>
    <row r="580" spans="1:14" x14ac:dyDescent="0.3">
      <c r="A580" s="8" t="s">
        <v>16</v>
      </c>
      <c r="B580" s="9">
        <v>1370</v>
      </c>
      <c r="C580" s="10">
        <v>29</v>
      </c>
      <c r="D580" s="10">
        <v>32</v>
      </c>
      <c r="E580" s="10">
        <v>21</v>
      </c>
      <c r="F580" s="10">
        <v>5</v>
      </c>
      <c r="G580" s="10"/>
      <c r="H580" s="10"/>
      <c r="I580" s="10"/>
      <c r="J580" s="10"/>
      <c r="K580" s="10"/>
      <c r="L580" s="10"/>
      <c r="M580" s="10"/>
      <c r="N580" s="10">
        <v>13</v>
      </c>
    </row>
    <row r="581" spans="1:14" x14ac:dyDescent="0.3">
      <c r="A581" s="8" t="s">
        <v>17</v>
      </c>
      <c r="B581" s="9">
        <v>1345</v>
      </c>
      <c r="C581" s="10">
        <v>29</v>
      </c>
      <c r="D581" s="10">
        <v>34</v>
      </c>
      <c r="E581" s="10">
        <v>19</v>
      </c>
      <c r="F581" s="10">
        <v>5</v>
      </c>
      <c r="G581" s="10">
        <v>2</v>
      </c>
      <c r="H581" s="10"/>
      <c r="I581" s="10"/>
      <c r="J581" s="10"/>
      <c r="K581" s="10"/>
      <c r="L581" s="10"/>
      <c r="M581" s="10"/>
      <c r="N581" s="10">
        <v>11</v>
      </c>
    </row>
    <row r="582" spans="1:14" x14ac:dyDescent="0.3">
      <c r="A582" s="4" t="s">
        <v>167</v>
      </c>
      <c r="B582" s="5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7"/>
    </row>
    <row r="583" spans="1:14" x14ac:dyDescent="0.3">
      <c r="A583" s="8" t="s">
        <v>128</v>
      </c>
      <c r="B583" s="9">
        <v>0</v>
      </c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</row>
    <row r="584" spans="1:14" x14ac:dyDescent="0.3">
      <c r="A584" s="8" t="s">
        <v>16</v>
      </c>
      <c r="B584" s="9">
        <v>0</v>
      </c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</row>
    <row r="585" spans="1:14" x14ac:dyDescent="0.3">
      <c r="A585" s="8" t="s">
        <v>17</v>
      </c>
      <c r="B585" s="9">
        <v>0</v>
      </c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</row>
    <row r="586" spans="1:14" x14ac:dyDescent="0.3">
      <c r="A586" s="4" t="s">
        <v>168</v>
      </c>
      <c r="B586" s="5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7"/>
    </row>
    <row r="587" spans="1:14" x14ac:dyDescent="0.3">
      <c r="A587" s="8" t="s">
        <v>128</v>
      </c>
      <c r="B587" s="9">
        <v>59</v>
      </c>
      <c r="C587" s="10"/>
      <c r="D587" s="10"/>
      <c r="E587" s="10"/>
      <c r="F587" s="10">
        <v>29</v>
      </c>
      <c r="G587" s="10">
        <v>69</v>
      </c>
      <c r="H587" s="10">
        <v>2</v>
      </c>
      <c r="I587" s="10"/>
      <c r="J587" s="10"/>
      <c r="K587" s="10"/>
      <c r="L587" s="10"/>
      <c r="M587" s="10"/>
      <c r="N587" s="10"/>
    </row>
    <row r="588" spans="1:14" x14ac:dyDescent="0.3">
      <c r="A588" s="8" t="s">
        <v>16</v>
      </c>
      <c r="B588" s="9">
        <v>2098</v>
      </c>
      <c r="C588" s="10"/>
      <c r="D588" s="10"/>
      <c r="E588" s="10"/>
      <c r="F588" s="10"/>
      <c r="G588" s="10"/>
      <c r="H588" s="10"/>
      <c r="I588" s="10"/>
      <c r="J588" s="10"/>
      <c r="K588" s="10"/>
      <c r="L588" s="10">
        <v>10</v>
      </c>
      <c r="M588" s="10">
        <v>59</v>
      </c>
      <c r="N588" s="10">
        <v>31</v>
      </c>
    </row>
    <row r="589" spans="1:14" x14ac:dyDescent="0.3">
      <c r="A589" s="8" t="s">
        <v>17</v>
      </c>
      <c r="B589" s="9">
        <v>1991</v>
      </c>
      <c r="C589" s="10">
        <v>25</v>
      </c>
      <c r="D589" s="10">
        <v>25</v>
      </c>
      <c r="E589" s="10">
        <v>24</v>
      </c>
      <c r="F589" s="10"/>
      <c r="G589" s="10"/>
      <c r="H589" s="10"/>
      <c r="I589" s="10"/>
      <c r="J589" s="10"/>
      <c r="K589" s="10"/>
      <c r="L589" s="10"/>
      <c r="M589" s="10">
        <v>1</v>
      </c>
      <c r="N589" s="10">
        <v>25</v>
      </c>
    </row>
    <row r="590" spans="1:14" x14ac:dyDescent="0.3">
      <c r="A590" s="4" t="s">
        <v>169</v>
      </c>
      <c r="B590" s="5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7"/>
    </row>
    <row r="591" spans="1:14" x14ac:dyDescent="0.3">
      <c r="A591" s="8" t="s">
        <v>128</v>
      </c>
      <c r="B591" s="9">
        <v>0</v>
      </c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</row>
    <row r="592" spans="1:14" x14ac:dyDescent="0.3">
      <c r="A592" s="8" t="s">
        <v>16</v>
      </c>
      <c r="B592" s="9">
        <v>0</v>
      </c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</row>
    <row r="593" spans="1:14" x14ac:dyDescent="0.3">
      <c r="A593" s="8" t="s">
        <v>17</v>
      </c>
      <c r="B593" s="9">
        <v>0</v>
      </c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</row>
    <row r="594" spans="1:14" x14ac:dyDescent="0.3">
      <c r="A594" s="4" t="s">
        <v>170</v>
      </c>
      <c r="B594" s="5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7"/>
    </row>
    <row r="595" spans="1:14" x14ac:dyDescent="0.3">
      <c r="A595" s="8" t="s">
        <v>128</v>
      </c>
      <c r="B595" s="9">
        <v>9473</v>
      </c>
      <c r="C595" s="10"/>
      <c r="D595" s="10"/>
      <c r="E595" s="10">
        <v>2</v>
      </c>
      <c r="F595" s="10">
        <v>88</v>
      </c>
      <c r="G595" s="10">
        <v>10</v>
      </c>
      <c r="H595" s="10"/>
      <c r="I595" s="10"/>
      <c r="J595" s="10"/>
      <c r="K595" s="10"/>
      <c r="L595" s="10"/>
      <c r="M595" s="10"/>
      <c r="N595" s="10"/>
    </row>
    <row r="596" spans="1:14" x14ac:dyDescent="0.3">
      <c r="A596" s="8" t="s">
        <v>16</v>
      </c>
      <c r="B596" s="9">
        <v>293312</v>
      </c>
      <c r="C596" s="10"/>
      <c r="D596" s="10"/>
      <c r="E596" s="10"/>
      <c r="F596" s="10"/>
      <c r="G596" s="10"/>
      <c r="H596" s="10"/>
      <c r="I596" s="10"/>
      <c r="J596" s="10"/>
      <c r="K596" s="10">
        <v>10</v>
      </c>
      <c r="L596" s="10">
        <v>30</v>
      </c>
      <c r="M596" s="10">
        <v>35</v>
      </c>
      <c r="N596" s="10">
        <v>25</v>
      </c>
    </row>
    <row r="597" spans="1:14" x14ac:dyDescent="0.3">
      <c r="A597" s="8" t="s">
        <v>17</v>
      </c>
      <c r="B597" s="9">
        <v>260518</v>
      </c>
      <c r="C597" s="10"/>
      <c r="D597" s="10"/>
      <c r="E597" s="10"/>
      <c r="F597" s="10"/>
      <c r="G597" s="10"/>
      <c r="H597" s="10"/>
      <c r="I597" s="10"/>
      <c r="J597" s="10"/>
      <c r="K597" s="10">
        <v>10</v>
      </c>
      <c r="L597" s="10">
        <v>30</v>
      </c>
      <c r="M597" s="10">
        <v>35</v>
      </c>
      <c r="N597" s="10">
        <v>25</v>
      </c>
    </row>
    <row r="598" spans="1:14" x14ac:dyDescent="0.3">
      <c r="A598" s="4" t="s">
        <v>171</v>
      </c>
      <c r="B598" s="5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7"/>
    </row>
    <row r="599" spans="1:14" x14ac:dyDescent="0.3">
      <c r="A599" s="8" t="s">
        <v>128</v>
      </c>
      <c r="B599" s="9">
        <v>0</v>
      </c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</row>
    <row r="600" spans="1:14" x14ac:dyDescent="0.3">
      <c r="A600" s="8" t="s">
        <v>16</v>
      </c>
      <c r="B600" s="9">
        <v>0</v>
      </c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</row>
    <row r="601" spans="1:14" x14ac:dyDescent="0.3">
      <c r="A601" s="8" t="s">
        <v>17</v>
      </c>
      <c r="B601" s="9">
        <v>0</v>
      </c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</row>
    <row r="602" spans="1:14" x14ac:dyDescent="0.3">
      <c r="A602" s="4" t="s">
        <v>172</v>
      </c>
      <c r="B602" s="5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7"/>
    </row>
    <row r="603" spans="1:14" x14ac:dyDescent="0.3">
      <c r="A603" s="8" t="s">
        <v>128</v>
      </c>
      <c r="B603" s="9">
        <v>0</v>
      </c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</row>
    <row r="604" spans="1:14" x14ac:dyDescent="0.3">
      <c r="A604" s="8" t="s">
        <v>16</v>
      </c>
      <c r="B604" s="9">
        <v>0</v>
      </c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</row>
    <row r="605" spans="1:14" x14ac:dyDescent="0.3">
      <c r="A605" s="8" t="s">
        <v>17</v>
      </c>
      <c r="B605" s="9">
        <v>0</v>
      </c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</row>
    <row r="606" spans="1:14" x14ac:dyDescent="0.3">
      <c r="A606" s="4" t="s">
        <v>173</v>
      </c>
      <c r="B606" s="5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7"/>
    </row>
    <row r="607" spans="1:14" x14ac:dyDescent="0.3">
      <c r="A607" s="8" t="s">
        <v>128</v>
      </c>
      <c r="B607" s="9">
        <v>88167</v>
      </c>
      <c r="C607" s="10">
        <v>15</v>
      </c>
      <c r="D607" s="10">
        <v>40</v>
      </c>
      <c r="E607" s="10">
        <v>45</v>
      </c>
      <c r="F607" s="10"/>
      <c r="G607" s="10"/>
      <c r="H607" s="10"/>
      <c r="I607" s="10"/>
      <c r="J607" s="10"/>
      <c r="K607" s="10"/>
      <c r="L607" s="10"/>
      <c r="M607" s="10"/>
      <c r="N607" s="10"/>
    </row>
    <row r="608" spans="1:14" x14ac:dyDescent="0.3">
      <c r="A608" s="8" t="s">
        <v>16</v>
      </c>
      <c r="B608" s="9">
        <v>29439</v>
      </c>
      <c r="C608" s="10"/>
      <c r="D608" s="10"/>
      <c r="E608" s="10"/>
      <c r="F608" s="10"/>
      <c r="G608" s="10"/>
      <c r="H608" s="10"/>
      <c r="I608" s="10">
        <v>10</v>
      </c>
      <c r="J608" s="10">
        <v>20</v>
      </c>
      <c r="K608" s="10">
        <v>62</v>
      </c>
      <c r="L608" s="10">
        <v>8</v>
      </c>
      <c r="M608" s="10"/>
      <c r="N608" s="10"/>
    </row>
    <row r="609" spans="1:14" x14ac:dyDescent="0.3">
      <c r="A609" s="8" t="s">
        <v>17</v>
      </c>
      <c r="B609" s="9">
        <v>28047</v>
      </c>
      <c r="C609" s="10"/>
      <c r="D609" s="10"/>
      <c r="E609" s="10"/>
      <c r="F609" s="10"/>
      <c r="G609" s="10"/>
      <c r="H609" s="10"/>
      <c r="I609" s="10">
        <v>8</v>
      </c>
      <c r="J609" s="10">
        <v>15</v>
      </c>
      <c r="K609" s="10">
        <v>28</v>
      </c>
      <c r="L609" s="10">
        <v>18</v>
      </c>
      <c r="M609" s="10">
        <v>21</v>
      </c>
      <c r="N609" s="10">
        <v>10</v>
      </c>
    </row>
    <row r="610" spans="1:14" x14ac:dyDescent="0.3">
      <c r="A610" s="4" t="s">
        <v>174</v>
      </c>
      <c r="B610" s="5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7"/>
    </row>
    <row r="611" spans="1:14" x14ac:dyDescent="0.3">
      <c r="A611" s="8" t="s">
        <v>128</v>
      </c>
      <c r="B611" s="9">
        <v>898</v>
      </c>
      <c r="C611" s="10"/>
      <c r="D611" s="10"/>
      <c r="E611" s="10"/>
      <c r="F611" s="10">
        <v>31</v>
      </c>
      <c r="G611" s="10">
        <v>69</v>
      </c>
      <c r="H611" s="10"/>
      <c r="I611" s="10"/>
      <c r="J611" s="10"/>
      <c r="K611" s="10"/>
      <c r="L611" s="10"/>
      <c r="M611" s="10"/>
      <c r="N611" s="10"/>
    </row>
    <row r="612" spans="1:14" x14ac:dyDescent="0.3">
      <c r="A612" s="8" t="s">
        <v>16</v>
      </c>
      <c r="B612" s="9">
        <v>614</v>
      </c>
      <c r="C612" s="10"/>
      <c r="D612" s="10"/>
      <c r="E612" s="10"/>
      <c r="F612" s="10"/>
      <c r="G612" s="10"/>
      <c r="H612" s="10"/>
      <c r="I612" s="10"/>
      <c r="J612" s="10"/>
      <c r="K612" s="10">
        <v>33</v>
      </c>
      <c r="L612" s="10">
        <v>66</v>
      </c>
      <c r="M612" s="10">
        <v>1</v>
      </c>
      <c r="N612" s="10"/>
    </row>
    <row r="613" spans="1:14" x14ac:dyDescent="0.3">
      <c r="A613" s="8" t="s">
        <v>17</v>
      </c>
      <c r="B613" s="9">
        <v>591</v>
      </c>
      <c r="C613" s="10"/>
      <c r="D613" s="10"/>
      <c r="E613" s="10"/>
      <c r="F613" s="10"/>
      <c r="G613" s="10"/>
      <c r="H613" s="10"/>
      <c r="I613" s="10"/>
      <c r="J613" s="10"/>
      <c r="K613" s="10">
        <v>4</v>
      </c>
      <c r="L613" s="10">
        <v>86</v>
      </c>
      <c r="M613" s="10">
        <v>10</v>
      </c>
      <c r="N613" s="10"/>
    </row>
    <row r="614" spans="1:14" x14ac:dyDescent="0.3">
      <c r="A614" s="4" t="s">
        <v>175</v>
      </c>
      <c r="B614" s="5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7"/>
    </row>
    <row r="615" spans="1:14" x14ac:dyDescent="0.3">
      <c r="A615" s="8" t="s">
        <v>128</v>
      </c>
      <c r="B615" s="9">
        <v>1013</v>
      </c>
      <c r="C615" s="10">
        <v>20</v>
      </c>
      <c r="D615" s="10">
        <v>80</v>
      </c>
      <c r="E615" s="10"/>
      <c r="F615" s="10"/>
      <c r="G615" s="10"/>
      <c r="H615" s="10"/>
      <c r="I615" s="10"/>
      <c r="J615" s="10"/>
      <c r="K615" s="10"/>
      <c r="L615" s="10"/>
      <c r="M615" s="10"/>
      <c r="N615" s="10"/>
    </row>
    <row r="616" spans="1:14" x14ac:dyDescent="0.3">
      <c r="A616" s="8" t="s">
        <v>16</v>
      </c>
      <c r="B616" s="9">
        <v>374</v>
      </c>
      <c r="C616" s="10"/>
      <c r="D616" s="10"/>
      <c r="E616" s="10"/>
      <c r="F616" s="10"/>
      <c r="G616" s="10"/>
      <c r="H616" s="10"/>
      <c r="I616" s="10"/>
      <c r="J616" s="10"/>
      <c r="K616" s="10"/>
      <c r="L616" s="10">
        <v>70</v>
      </c>
      <c r="M616" s="10">
        <v>20</v>
      </c>
      <c r="N616" s="10">
        <v>10</v>
      </c>
    </row>
    <row r="617" spans="1:14" x14ac:dyDescent="0.3">
      <c r="A617" s="8" t="s">
        <v>17</v>
      </c>
      <c r="B617" s="9">
        <v>336</v>
      </c>
      <c r="C617" s="10">
        <v>10</v>
      </c>
      <c r="D617" s="10">
        <v>10</v>
      </c>
      <c r="E617" s="10"/>
      <c r="F617" s="10"/>
      <c r="G617" s="10"/>
      <c r="H617" s="10"/>
      <c r="I617" s="10"/>
      <c r="J617" s="10"/>
      <c r="K617" s="10"/>
      <c r="L617" s="10">
        <v>50</v>
      </c>
      <c r="M617" s="10">
        <v>20</v>
      </c>
      <c r="N617" s="10">
        <v>10</v>
      </c>
    </row>
    <row r="618" spans="1:14" x14ac:dyDescent="0.3">
      <c r="A618" s="4" t="s">
        <v>176</v>
      </c>
      <c r="B618" s="5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7"/>
    </row>
    <row r="619" spans="1:14" x14ac:dyDescent="0.3">
      <c r="A619" s="8" t="s">
        <v>128</v>
      </c>
      <c r="B619" s="9">
        <v>0</v>
      </c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</row>
    <row r="620" spans="1:14" x14ac:dyDescent="0.3">
      <c r="A620" s="8" t="s">
        <v>16</v>
      </c>
      <c r="B620" s="9">
        <v>0</v>
      </c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</row>
    <row r="621" spans="1:14" x14ac:dyDescent="0.3">
      <c r="A621" s="8" t="s">
        <v>17</v>
      </c>
      <c r="B621" s="9">
        <v>0</v>
      </c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</row>
    <row r="622" spans="1:14" x14ac:dyDescent="0.3">
      <c r="A622" s="4" t="s">
        <v>177</v>
      </c>
      <c r="B622" s="5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7"/>
    </row>
    <row r="623" spans="1:14" x14ac:dyDescent="0.3">
      <c r="A623" s="8" t="s">
        <v>128</v>
      </c>
      <c r="B623" s="9">
        <v>5713</v>
      </c>
      <c r="C623" s="10"/>
      <c r="D623" s="10"/>
      <c r="E623" s="10"/>
      <c r="F623" s="10">
        <v>5</v>
      </c>
      <c r="G623" s="10">
        <v>91</v>
      </c>
      <c r="H623" s="10">
        <v>4</v>
      </c>
      <c r="I623" s="10"/>
      <c r="J623" s="10"/>
      <c r="K623" s="10"/>
      <c r="L623" s="10"/>
      <c r="M623" s="10"/>
      <c r="N623" s="10"/>
    </row>
    <row r="624" spans="1:14" x14ac:dyDescent="0.3">
      <c r="A624" s="8" t="s">
        <v>16</v>
      </c>
      <c r="B624" s="9">
        <v>81403</v>
      </c>
      <c r="C624" s="10"/>
      <c r="D624" s="10"/>
      <c r="E624" s="10"/>
      <c r="F624" s="10"/>
      <c r="G624" s="10"/>
      <c r="H624" s="10"/>
      <c r="I624" s="10">
        <v>1</v>
      </c>
      <c r="J624" s="10">
        <v>23</v>
      </c>
      <c r="K624" s="10">
        <v>22</v>
      </c>
      <c r="L624" s="10">
        <v>8</v>
      </c>
      <c r="M624" s="10">
        <v>23</v>
      </c>
      <c r="N624" s="10">
        <v>23</v>
      </c>
    </row>
    <row r="625" spans="1:14" x14ac:dyDescent="0.3">
      <c r="A625" s="8" t="s">
        <v>17</v>
      </c>
      <c r="B625" s="9">
        <v>81403</v>
      </c>
      <c r="C625" s="10"/>
      <c r="D625" s="10"/>
      <c r="E625" s="10"/>
      <c r="F625" s="10"/>
      <c r="G625" s="10"/>
      <c r="H625" s="10"/>
      <c r="I625" s="10"/>
      <c r="J625" s="10">
        <v>10</v>
      </c>
      <c r="K625" s="10">
        <v>25</v>
      </c>
      <c r="L625" s="10">
        <v>20</v>
      </c>
      <c r="M625" s="10">
        <v>25</v>
      </c>
      <c r="N625" s="10">
        <v>20</v>
      </c>
    </row>
    <row r="626" spans="1:14" x14ac:dyDescent="0.3">
      <c r="A626" s="4" t="s">
        <v>178</v>
      </c>
      <c r="B626" s="5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7"/>
    </row>
    <row r="627" spans="1:14" x14ac:dyDescent="0.3">
      <c r="A627" s="8" t="s">
        <v>128</v>
      </c>
      <c r="B627" s="9">
        <v>55446</v>
      </c>
      <c r="C627" s="10"/>
      <c r="D627" s="10"/>
      <c r="E627" s="10"/>
      <c r="F627" s="10"/>
      <c r="G627" s="10">
        <v>51</v>
      </c>
      <c r="H627" s="10">
        <v>49</v>
      </c>
      <c r="I627" s="10"/>
      <c r="J627" s="10"/>
      <c r="K627" s="10"/>
      <c r="L627" s="10"/>
      <c r="M627" s="10"/>
      <c r="N627" s="10"/>
    </row>
    <row r="628" spans="1:14" x14ac:dyDescent="0.3">
      <c r="A628" s="8" t="s">
        <v>16</v>
      </c>
      <c r="B628" s="9">
        <v>225350</v>
      </c>
      <c r="C628" s="10"/>
      <c r="D628" s="10"/>
      <c r="E628" s="10"/>
      <c r="F628" s="10"/>
      <c r="G628" s="10"/>
      <c r="H628" s="10"/>
      <c r="I628" s="10"/>
      <c r="J628" s="10">
        <v>13</v>
      </c>
      <c r="K628" s="10">
        <v>62</v>
      </c>
      <c r="L628" s="10">
        <v>25</v>
      </c>
      <c r="M628" s="10"/>
      <c r="N628" s="10"/>
    </row>
    <row r="629" spans="1:14" x14ac:dyDescent="0.3">
      <c r="A629" s="8" t="s">
        <v>17</v>
      </c>
      <c r="B629" s="9">
        <v>225350</v>
      </c>
      <c r="C629" s="10"/>
      <c r="D629" s="10"/>
      <c r="E629" s="10"/>
      <c r="F629" s="10"/>
      <c r="G629" s="10"/>
      <c r="H629" s="10"/>
      <c r="I629" s="10"/>
      <c r="J629" s="10"/>
      <c r="K629" s="10">
        <v>2</v>
      </c>
      <c r="L629" s="10">
        <v>98</v>
      </c>
      <c r="M629" s="10"/>
      <c r="N629" s="10"/>
    </row>
    <row r="630" spans="1:14" x14ac:dyDescent="0.3">
      <c r="A630" s="4" t="s">
        <v>179</v>
      </c>
      <c r="B630" s="5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7"/>
    </row>
    <row r="631" spans="1:14" x14ac:dyDescent="0.3">
      <c r="A631" s="8" t="s">
        <v>128</v>
      </c>
      <c r="B631" s="9">
        <v>6</v>
      </c>
      <c r="C631" s="10"/>
      <c r="D631" s="10"/>
      <c r="E631" s="10"/>
      <c r="F631" s="10">
        <v>5</v>
      </c>
      <c r="G631" s="10">
        <v>95</v>
      </c>
      <c r="H631" s="10"/>
      <c r="I631" s="10"/>
      <c r="J631" s="10"/>
      <c r="K631" s="10"/>
      <c r="L631" s="10"/>
      <c r="M631" s="10"/>
      <c r="N631" s="10"/>
    </row>
    <row r="632" spans="1:14" x14ac:dyDescent="0.3">
      <c r="A632" s="8" t="s">
        <v>16</v>
      </c>
      <c r="B632" s="9">
        <v>28</v>
      </c>
      <c r="C632" s="10"/>
      <c r="D632" s="10"/>
      <c r="E632" s="10"/>
      <c r="F632" s="10"/>
      <c r="G632" s="10"/>
      <c r="H632" s="10"/>
      <c r="I632" s="10"/>
      <c r="J632" s="10"/>
      <c r="K632" s="10">
        <v>75</v>
      </c>
      <c r="L632" s="10">
        <v>25</v>
      </c>
      <c r="M632" s="10"/>
      <c r="N632" s="10"/>
    </row>
    <row r="633" spans="1:14" x14ac:dyDescent="0.3">
      <c r="A633" s="8" t="s">
        <v>17</v>
      </c>
      <c r="B633" s="9">
        <v>28</v>
      </c>
      <c r="C633" s="10"/>
      <c r="D633" s="10"/>
      <c r="E633" s="10"/>
      <c r="F633" s="10"/>
      <c r="G633" s="10"/>
      <c r="H633" s="10"/>
      <c r="I633" s="10"/>
      <c r="J633" s="10"/>
      <c r="K633" s="10"/>
      <c r="L633" s="10">
        <v>80</v>
      </c>
      <c r="M633" s="10">
        <v>20</v>
      </c>
      <c r="N633" s="10"/>
    </row>
    <row r="634" spans="1:14" x14ac:dyDescent="0.3">
      <c r="A634" s="4" t="s">
        <v>180</v>
      </c>
      <c r="B634" s="5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7"/>
    </row>
    <row r="635" spans="1:14" x14ac:dyDescent="0.3">
      <c r="A635" s="8" t="s">
        <v>128</v>
      </c>
      <c r="B635" s="9">
        <v>425</v>
      </c>
      <c r="C635" s="10"/>
      <c r="D635" s="10"/>
      <c r="E635" s="10"/>
      <c r="F635" s="10">
        <v>41</v>
      </c>
      <c r="G635" s="10">
        <v>58</v>
      </c>
      <c r="H635" s="10">
        <v>1</v>
      </c>
      <c r="I635" s="10"/>
      <c r="J635" s="10"/>
      <c r="K635" s="10"/>
      <c r="L635" s="10"/>
      <c r="M635" s="10"/>
      <c r="N635" s="10"/>
    </row>
    <row r="636" spans="1:14" x14ac:dyDescent="0.3">
      <c r="A636" s="8" t="s">
        <v>16</v>
      </c>
      <c r="B636" s="9">
        <v>614</v>
      </c>
      <c r="C636" s="10">
        <v>2</v>
      </c>
      <c r="D636" s="10"/>
      <c r="E636" s="10"/>
      <c r="F636" s="10"/>
      <c r="G636" s="10"/>
      <c r="H636" s="10"/>
      <c r="I636" s="10"/>
      <c r="J636" s="10">
        <v>9</v>
      </c>
      <c r="K636" s="10">
        <v>26</v>
      </c>
      <c r="L636" s="10">
        <v>27</v>
      </c>
      <c r="M636" s="10">
        <v>30</v>
      </c>
      <c r="N636" s="10">
        <v>6</v>
      </c>
    </row>
    <row r="637" spans="1:14" x14ac:dyDescent="0.3">
      <c r="A637" s="8" t="s">
        <v>17</v>
      </c>
      <c r="B637" s="9">
        <v>614</v>
      </c>
      <c r="C637" s="10">
        <v>2</v>
      </c>
      <c r="D637" s="10"/>
      <c r="E637" s="10"/>
      <c r="F637" s="10"/>
      <c r="G637" s="10"/>
      <c r="H637" s="10"/>
      <c r="I637" s="10"/>
      <c r="J637" s="10">
        <v>9</v>
      </c>
      <c r="K637" s="10">
        <v>26</v>
      </c>
      <c r="L637" s="10">
        <v>27</v>
      </c>
      <c r="M637" s="10">
        <v>30</v>
      </c>
      <c r="N637" s="10">
        <v>6</v>
      </c>
    </row>
    <row r="638" spans="1:14" x14ac:dyDescent="0.3">
      <c r="A638" s="4" t="s">
        <v>181</v>
      </c>
      <c r="B638" s="5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7"/>
    </row>
    <row r="639" spans="1:14" x14ac:dyDescent="0.3">
      <c r="A639" s="8" t="s">
        <v>128</v>
      </c>
      <c r="B639" s="9">
        <v>86832</v>
      </c>
      <c r="C639" s="10"/>
      <c r="D639" s="10"/>
      <c r="E639" s="10"/>
      <c r="F639" s="10">
        <v>43</v>
      </c>
      <c r="G639" s="10">
        <v>53</v>
      </c>
      <c r="H639" s="10">
        <v>4</v>
      </c>
      <c r="I639" s="10"/>
      <c r="J639" s="10"/>
      <c r="K639" s="10"/>
      <c r="L639" s="10"/>
      <c r="M639" s="10"/>
      <c r="N639" s="10"/>
    </row>
    <row r="640" spans="1:14" x14ac:dyDescent="0.3">
      <c r="A640" s="8" t="s">
        <v>16</v>
      </c>
      <c r="B640" s="9">
        <v>93336</v>
      </c>
      <c r="C640" s="10">
        <v>26</v>
      </c>
      <c r="D640" s="10">
        <v>7</v>
      </c>
      <c r="E640" s="10"/>
      <c r="F640" s="10"/>
      <c r="G640" s="10"/>
      <c r="H640" s="10"/>
      <c r="I640" s="10"/>
      <c r="J640" s="10"/>
      <c r="K640" s="10"/>
      <c r="L640" s="10">
        <v>7</v>
      </c>
      <c r="M640" s="10">
        <v>26</v>
      </c>
      <c r="N640" s="10">
        <v>34</v>
      </c>
    </row>
    <row r="641" spans="1:14" x14ac:dyDescent="0.3">
      <c r="A641" s="8" t="s">
        <v>17</v>
      </c>
      <c r="B641" s="9">
        <v>93336</v>
      </c>
      <c r="C641" s="10">
        <v>48</v>
      </c>
      <c r="D641" s="10">
        <v>34</v>
      </c>
      <c r="E641" s="10"/>
      <c r="F641" s="10"/>
      <c r="G641" s="10"/>
      <c r="H641" s="10"/>
      <c r="I641" s="10"/>
      <c r="J641" s="10"/>
      <c r="K641" s="10"/>
      <c r="L641" s="10">
        <v>2</v>
      </c>
      <c r="M641" s="10">
        <v>5</v>
      </c>
      <c r="N641" s="10">
        <v>11</v>
      </c>
    </row>
  </sheetData>
  <mergeCells count="4">
    <mergeCell ref="A3:N3"/>
    <mergeCell ref="A4:A5"/>
    <mergeCell ref="B4:B5"/>
    <mergeCell ref="C4:N4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4" manualBreakCount="4">
    <brk id="65" max="13" man="1"/>
    <brk id="125" max="13" man="1"/>
    <brk id="185" max="13" man="1"/>
    <brk id="24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A8FB3-28D5-435D-9535-194655AFE5D8}">
  <dimension ref="A1:H478"/>
  <sheetViews>
    <sheetView tabSelected="1" workbookViewId="0">
      <selection activeCell="B24" sqref="B24"/>
    </sheetView>
  </sheetViews>
  <sheetFormatPr defaultRowHeight="14.4" x14ac:dyDescent="0.3"/>
  <cols>
    <col min="1" max="1" width="37.5546875" customWidth="1"/>
    <col min="2" max="2" width="41.6640625" bestFit="1" customWidth="1"/>
    <col min="3" max="3" width="44.33203125" bestFit="1" customWidth="1"/>
    <col min="4" max="4" width="9.6640625" customWidth="1"/>
    <col min="5" max="5" width="10" customWidth="1"/>
    <col min="6" max="6" width="10.5546875" customWidth="1"/>
    <col min="8" max="8" width="10.109375" customWidth="1"/>
  </cols>
  <sheetData>
    <row r="1" spans="1:8" x14ac:dyDescent="0.3">
      <c r="A1" s="43" t="s">
        <v>204</v>
      </c>
      <c r="B1" s="44" t="s">
        <v>0</v>
      </c>
      <c r="C1" s="45" t="s">
        <v>191</v>
      </c>
      <c r="D1" s="46" t="s">
        <v>187</v>
      </c>
      <c r="E1" s="46" t="s">
        <v>188</v>
      </c>
      <c r="F1" s="46" t="s">
        <v>189</v>
      </c>
      <c r="G1" s="47" t="s">
        <v>190</v>
      </c>
    </row>
    <row r="2" spans="1:8" x14ac:dyDescent="0.3">
      <c r="A2" s="20" t="s">
        <v>198</v>
      </c>
      <c r="B2" s="17" t="s">
        <v>85</v>
      </c>
      <c r="C2" s="17" t="s">
        <v>15</v>
      </c>
      <c r="D2" s="9">
        <v>134</v>
      </c>
      <c r="E2" s="9">
        <v>168</v>
      </c>
      <c r="F2" s="9">
        <v>73</v>
      </c>
      <c r="G2" s="22">
        <v>375</v>
      </c>
      <c r="H2" s="12"/>
    </row>
    <row r="3" spans="1:8" x14ac:dyDescent="0.3">
      <c r="A3" s="20" t="s">
        <v>198</v>
      </c>
      <c r="B3" s="17" t="s">
        <v>85</v>
      </c>
      <c r="C3" s="17" t="s">
        <v>16</v>
      </c>
      <c r="D3" s="9">
        <v>3878</v>
      </c>
      <c r="E3" s="9">
        <v>3747</v>
      </c>
      <c r="F3" s="9">
        <v>1900</v>
      </c>
      <c r="G3" s="22">
        <v>9525</v>
      </c>
      <c r="H3" s="12"/>
    </row>
    <row r="4" spans="1:8" x14ac:dyDescent="0.3">
      <c r="A4" s="20" t="s">
        <v>198</v>
      </c>
      <c r="B4" s="17" t="s">
        <v>85</v>
      </c>
      <c r="C4" s="17" t="s">
        <v>17</v>
      </c>
      <c r="D4" s="9">
        <v>3750</v>
      </c>
      <c r="E4" s="9">
        <v>3672</v>
      </c>
      <c r="F4" s="9">
        <v>1823</v>
      </c>
      <c r="G4" s="22">
        <v>9245</v>
      </c>
      <c r="H4" s="12"/>
    </row>
    <row r="5" spans="1:8" x14ac:dyDescent="0.3">
      <c r="A5" s="20" t="s">
        <v>200</v>
      </c>
      <c r="B5" s="17" t="s">
        <v>166</v>
      </c>
      <c r="C5" s="17" t="s">
        <v>128</v>
      </c>
      <c r="D5" s="9">
        <v>119</v>
      </c>
      <c r="E5" s="9">
        <v>55</v>
      </c>
      <c r="F5" s="9">
        <v>3</v>
      </c>
      <c r="G5" s="22">
        <v>177</v>
      </c>
    </row>
    <row r="6" spans="1:8" x14ac:dyDescent="0.3">
      <c r="A6" s="20" t="s">
        <v>200</v>
      </c>
      <c r="B6" s="17" t="s">
        <v>166</v>
      </c>
      <c r="C6" s="17" t="s">
        <v>16</v>
      </c>
      <c r="D6" s="9">
        <v>1077</v>
      </c>
      <c r="E6" s="9">
        <v>253</v>
      </c>
      <c r="F6" s="9">
        <v>40</v>
      </c>
      <c r="G6" s="22">
        <v>1370</v>
      </c>
    </row>
    <row r="7" spans="1:8" x14ac:dyDescent="0.3">
      <c r="A7" s="20" t="s">
        <v>200</v>
      </c>
      <c r="B7" s="17" t="s">
        <v>166</v>
      </c>
      <c r="C7" s="17" t="s">
        <v>17</v>
      </c>
      <c r="D7" s="9">
        <v>1057</v>
      </c>
      <c r="E7" s="9">
        <v>251</v>
      </c>
      <c r="F7" s="9">
        <v>37</v>
      </c>
      <c r="G7" s="22">
        <v>1345</v>
      </c>
    </row>
    <row r="8" spans="1:8" x14ac:dyDescent="0.3">
      <c r="A8" s="20" t="s">
        <v>198</v>
      </c>
      <c r="B8" s="17" t="s">
        <v>109</v>
      </c>
      <c r="C8" s="17" t="s">
        <v>15</v>
      </c>
      <c r="D8" s="9">
        <v>16</v>
      </c>
      <c r="E8" s="9">
        <v>0</v>
      </c>
      <c r="F8" s="9">
        <v>0</v>
      </c>
      <c r="G8" s="22">
        <v>16</v>
      </c>
    </row>
    <row r="9" spans="1:8" x14ac:dyDescent="0.3">
      <c r="A9" s="20" t="s">
        <v>198</v>
      </c>
      <c r="B9" s="17" t="s">
        <v>109</v>
      </c>
      <c r="C9" s="17" t="s">
        <v>16</v>
      </c>
      <c r="D9" s="9">
        <v>128</v>
      </c>
      <c r="E9" s="9">
        <v>0</v>
      </c>
      <c r="F9" s="9">
        <v>0</v>
      </c>
      <c r="G9" s="22">
        <v>128</v>
      </c>
    </row>
    <row r="10" spans="1:8" x14ac:dyDescent="0.3">
      <c r="A10" s="20" t="s">
        <v>198</v>
      </c>
      <c r="B10" s="17" t="s">
        <v>109</v>
      </c>
      <c r="C10" s="17" t="s">
        <v>17</v>
      </c>
      <c r="D10" s="9">
        <v>127</v>
      </c>
      <c r="E10" s="9">
        <v>0</v>
      </c>
      <c r="F10" s="9">
        <v>0</v>
      </c>
      <c r="G10" s="22">
        <v>127</v>
      </c>
    </row>
    <row r="11" spans="1:8" x14ac:dyDescent="0.3">
      <c r="A11" s="20" t="s">
        <v>200</v>
      </c>
      <c r="B11" s="17" t="s">
        <v>158</v>
      </c>
      <c r="C11" s="17" t="s">
        <v>128</v>
      </c>
      <c r="D11" s="9">
        <v>308</v>
      </c>
      <c r="E11" s="9">
        <v>2531</v>
      </c>
      <c r="F11" s="9">
        <v>200</v>
      </c>
      <c r="G11" s="22">
        <v>3039</v>
      </c>
    </row>
    <row r="12" spans="1:8" x14ac:dyDescent="0.3">
      <c r="A12" s="20" t="s">
        <v>200</v>
      </c>
      <c r="B12" s="17" t="s">
        <v>158</v>
      </c>
      <c r="C12" s="17" t="s">
        <v>16</v>
      </c>
      <c r="D12" s="9">
        <v>2590</v>
      </c>
      <c r="E12" s="9">
        <v>9620</v>
      </c>
      <c r="F12" s="9">
        <v>935</v>
      </c>
      <c r="G12" s="22">
        <v>13145</v>
      </c>
    </row>
    <row r="13" spans="1:8" x14ac:dyDescent="0.3">
      <c r="A13" s="20" t="s">
        <v>200</v>
      </c>
      <c r="B13" s="17" t="s">
        <v>158</v>
      </c>
      <c r="C13" s="17" t="s">
        <v>17</v>
      </c>
      <c r="D13" s="9">
        <v>2505</v>
      </c>
      <c r="E13" s="9">
        <v>8929</v>
      </c>
      <c r="F13" s="9">
        <v>864</v>
      </c>
      <c r="G13" s="22">
        <v>12298</v>
      </c>
    </row>
    <row r="14" spans="1:8" x14ac:dyDescent="0.3">
      <c r="A14" s="20" t="s">
        <v>198</v>
      </c>
      <c r="B14" s="17" t="s">
        <v>106</v>
      </c>
      <c r="C14" s="17" t="s">
        <v>15</v>
      </c>
      <c r="D14" s="9">
        <v>1987</v>
      </c>
      <c r="E14" s="9">
        <v>995</v>
      </c>
      <c r="F14" s="9">
        <v>988</v>
      </c>
      <c r="G14" s="22">
        <v>3970</v>
      </c>
    </row>
    <row r="15" spans="1:8" x14ac:dyDescent="0.3">
      <c r="A15" s="20" t="s">
        <v>198</v>
      </c>
      <c r="B15" s="17" t="s">
        <v>106</v>
      </c>
      <c r="C15" s="17" t="s">
        <v>16</v>
      </c>
      <c r="D15" s="9">
        <v>29413</v>
      </c>
      <c r="E15" s="9">
        <v>14772</v>
      </c>
      <c r="F15" s="9">
        <v>15889</v>
      </c>
      <c r="G15" s="22">
        <v>60074</v>
      </c>
    </row>
    <row r="16" spans="1:8" x14ac:dyDescent="0.3">
      <c r="A16" s="20" t="s">
        <v>198</v>
      </c>
      <c r="B16" s="17" t="s">
        <v>106</v>
      </c>
      <c r="C16" s="17" t="s">
        <v>17</v>
      </c>
      <c r="D16" s="9">
        <v>26235</v>
      </c>
      <c r="E16" s="9">
        <v>14477</v>
      </c>
      <c r="F16" s="9">
        <v>14234</v>
      </c>
      <c r="G16" s="22">
        <v>54946</v>
      </c>
    </row>
    <row r="17" spans="1:7" x14ac:dyDescent="0.3">
      <c r="A17" s="20" t="s">
        <v>203</v>
      </c>
      <c r="B17" s="17" t="s">
        <v>127</v>
      </c>
      <c r="C17" s="17" t="s">
        <v>128</v>
      </c>
      <c r="D17" s="9">
        <v>0</v>
      </c>
      <c r="E17" s="9">
        <v>0</v>
      </c>
      <c r="F17" s="9">
        <v>0</v>
      </c>
      <c r="G17" s="22">
        <v>0</v>
      </c>
    </row>
    <row r="18" spans="1:7" x14ac:dyDescent="0.3">
      <c r="A18" s="20" t="s">
        <v>203</v>
      </c>
      <c r="B18" s="17" t="s">
        <v>127</v>
      </c>
      <c r="C18" s="17" t="s">
        <v>16</v>
      </c>
      <c r="D18" s="9">
        <v>0</v>
      </c>
      <c r="E18" s="9">
        <v>0</v>
      </c>
      <c r="F18" s="9">
        <v>0</v>
      </c>
      <c r="G18" s="22">
        <v>0</v>
      </c>
    </row>
    <row r="19" spans="1:7" x14ac:dyDescent="0.3">
      <c r="A19" s="20" t="s">
        <v>203</v>
      </c>
      <c r="B19" s="17" t="s">
        <v>127</v>
      </c>
      <c r="C19" s="17" t="s">
        <v>17</v>
      </c>
      <c r="D19" s="9">
        <v>0</v>
      </c>
      <c r="E19" s="9">
        <v>0</v>
      </c>
      <c r="F19" s="9">
        <v>0</v>
      </c>
      <c r="G19" s="22">
        <v>0</v>
      </c>
    </row>
    <row r="20" spans="1:7" x14ac:dyDescent="0.3">
      <c r="A20" s="20" t="s">
        <v>197</v>
      </c>
      <c r="B20" s="17" t="s">
        <v>71</v>
      </c>
      <c r="C20" s="17" t="s">
        <v>15</v>
      </c>
      <c r="D20" s="9">
        <v>1346</v>
      </c>
      <c r="E20" s="9">
        <v>410</v>
      </c>
      <c r="F20" s="9">
        <v>286</v>
      </c>
      <c r="G20" s="22">
        <v>2042</v>
      </c>
    </row>
    <row r="21" spans="1:7" x14ac:dyDescent="0.3">
      <c r="A21" s="20" t="s">
        <v>197</v>
      </c>
      <c r="B21" s="17" t="s">
        <v>71</v>
      </c>
      <c r="C21" s="17" t="s">
        <v>16</v>
      </c>
      <c r="D21" s="9">
        <v>79854</v>
      </c>
      <c r="E21" s="9">
        <v>5061</v>
      </c>
      <c r="F21" s="9">
        <v>7641</v>
      </c>
      <c r="G21" s="22">
        <v>92556</v>
      </c>
    </row>
    <row r="22" spans="1:7" x14ac:dyDescent="0.3">
      <c r="A22" s="20" t="s">
        <v>197</v>
      </c>
      <c r="B22" s="17" t="s">
        <v>71</v>
      </c>
      <c r="C22" s="17" t="s">
        <v>17</v>
      </c>
      <c r="D22" s="9">
        <v>75866</v>
      </c>
      <c r="E22" s="9">
        <v>3398</v>
      </c>
      <c r="F22" s="9">
        <v>4558</v>
      </c>
      <c r="G22" s="22">
        <v>83822</v>
      </c>
    </row>
    <row r="23" spans="1:7" x14ac:dyDescent="0.3">
      <c r="A23" s="20" t="s">
        <v>203</v>
      </c>
      <c r="B23" s="17" t="s">
        <v>130</v>
      </c>
      <c r="C23" s="17" t="s">
        <v>128</v>
      </c>
      <c r="D23" s="9">
        <v>838</v>
      </c>
      <c r="E23" s="9">
        <v>8542</v>
      </c>
      <c r="F23" s="9">
        <v>7915</v>
      </c>
      <c r="G23" s="22">
        <v>17295</v>
      </c>
    </row>
    <row r="24" spans="1:7" x14ac:dyDescent="0.3">
      <c r="A24" s="20" t="s">
        <v>203</v>
      </c>
      <c r="B24" s="17" t="s">
        <v>130</v>
      </c>
      <c r="C24" s="17" t="s">
        <v>16</v>
      </c>
      <c r="D24" s="9">
        <v>1018</v>
      </c>
      <c r="E24" s="9">
        <v>6625</v>
      </c>
      <c r="F24" s="9">
        <v>3380</v>
      </c>
      <c r="G24" s="22">
        <v>11023</v>
      </c>
    </row>
    <row r="25" spans="1:7" x14ac:dyDescent="0.3">
      <c r="A25" s="20" t="s">
        <v>203</v>
      </c>
      <c r="B25" s="17" t="s">
        <v>130</v>
      </c>
      <c r="C25" s="17" t="s">
        <v>17</v>
      </c>
      <c r="D25" s="9">
        <v>918</v>
      </c>
      <c r="E25" s="9">
        <v>6612</v>
      </c>
      <c r="F25" s="9">
        <v>2360</v>
      </c>
      <c r="G25" s="22">
        <v>9890</v>
      </c>
    </row>
    <row r="26" spans="1:7" x14ac:dyDescent="0.3">
      <c r="A26" s="20" t="s">
        <v>195</v>
      </c>
      <c r="B26" s="17" t="s">
        <v>48</v>
      </c>
      <c r="C26" s="17" t="s">
        <v>15</v>
      </c>
      <c r="D26" s="9">
        <v>0</v>
      </c>
      <c r="E26" s="9">
        <v>0</v>
      </c>
      <c r="F26" s="9">
        <v>0</v>
      </c>
      <c r="G26" s="22">
        <v>0</v>
      </c>
    </row>
    <row r="27" spans="1:7" x14ac:dyDescent="0.3">
      <c r="A27" s="20" t="s">
        <v>195</v>
      </c>
      <c r="B27" s="17" t="s">
        <v>48</v>
      </c>
      <c r="C27" s="17" t="s">
        <v>16</v>
      </c>
      <c r="D27" s="9">
        <v>0</v>
      </c>
      <c r="E27" s="9">
        <v>0</v>
      </c>
      <c r="F27" s="9">
        <v>0</v>
      </c>
      <c r="G27" s="22">
        <v>0</v>
      </c>
    </row>
    <row r="28" spans="1:7" x14ac:dyDescent="0.3">
      <c r="A28" s="20" t="s">
        <v>195</v>
      </c>
      <c r="B28" s="17" t="s">
        <v>48</v>
      </c>
      <c r="C28" s="17" t="s">
        <v>17</v>
      </c>
      <c r="D28" s="9">
        <v>0</v>
      </c>
      <c r="E28" s="9">
        <v>0</v>
      </c>
      <c r="F28" s="9">
        <v>0</v>
      </c>
      <c r="G28" s="22">
        <v>0</v>
      </c>
    </row>
    <row r="29" spans="1:7" x14ac:dyDescent="0.3">
      <c r="A29" s="20" t="s">
        <v>200</v>
      </c>
      <c r="B29" s="17" t="s">
        <v>173</v>
      </c>
      <c r="C29" s="17" t="s">
        <v>128</v>
      </c>
      <c r="D29" s="9">
        <v>22377</v>
      </c>
      <c r="E29" s="9">
        <v>29341</v>
      </c>
      <c r="F29" s="9">
        <v>36449</v>
      </c>
      <c r="G29" s="22">
        <v>88167</v>
      </c>
    </row>
    <row r="30" spans="1:7" x14ac:dyDescent="0.3">
      <c r="A30" s="20" t="s">
        <v>200</v>
      </c>
      <c r="B30" s="17" t="s">
        <v>173</v>
      </c>
      <c r="C30" s="17" t="s">
        <v>16</v>
      </c>
      <c r="D30" s="9">
        <v>12111</v>
      </c>
      <c r="E30" s="9">
        <v>9986</v>
      </c>
      <c r="F30" s="9">
        <v>7342</v>
      </c>
      <c r="G30" s="22">
        <v>29439</v>
      </c>
    </row>
    <row r="31" spans="1:7" x14ac:dyDescent="0.3">
      <c r="A31" s="20" t="s">
        <v>200</v>
      </c>
      <c r="B31" s="17" t="s">
        <v>173</v>
      </c>
      <c r="C31" s="17" t="s">
        <v>17</v>
      </c>
      <c r="D31" s="9">
        <v>11918</v>
      </c>
      <c r="E31" s="9">
        <v>9048</v>
      </c>
      <c r="F31" s="9">
        <v>7081</v>
      </c>
      <c r="G31" s="22">
        <v>28047</v>
      </c>
    </row>
    <row r="32" spans="1:7" x14ac:dyDescent="0.3">
      <c r="A32" s="20" t="s">
        <v>193</v>
      </c>
      <c r="B32" s="17" t="s">
        <v>36</v>
      </c>
      <c r="C32" s="17" t="s">
        <v>15</v>
      </c>
      <c r="D32" s="9">
        <v>1</v>
      </c>
      <c r="E32" s="9">
        <v>0</v>
      </c>
      <c r="F32" s="9">
        <v>0</v>
      </c>
      <c r="G32" s="22">
        <v>1</v>
      </c>
    </row>
    <row r="33" spans="1:7" x14ac:dyDescent="0.3">
      <c r="A33" s="20" t="s">
        <v>193</v>
      </c>
      <c r="B33" s="17" t="s">
        <v>36</v>
      </c>
      <c r="C33" s="17" t="s">
        <v>16</v>
      </c>
      <c r="D33" s="9">
        <v>1</v>
      </c>
      <c r="E33" s="9">
        <v>0</v>
      </c>
      <c r="F33" s="9">
        <v>0</v>
      </c>
      <c r="G33" s="22">
        <v>1</v>
      </c>
    </row>
    <row r="34" spans="1:7" x14ac:dyDescent="0.3">
      <c r="A34" s="20" t="s">
        <v>193</v>
      </c>
      <c r="B34" s="17" t="s">
        <v>36</v>
      </c>
      <c r="C34" s="17" t="s">
        <v>17</v>
      </c>
      <c r="D34" s="9">
        <v>1</v>
      </c>
      <c r="E34" s="9">
        <v>0</v>
      </c>
      <c r="F34" s="9">
        <v>0</v>
      </c>
      <c r="G34" s="22">
        <v>1</v>
      </c>
    </row>
    <row r="35" spans="1:7" x14ac:dyDescent="0.3">
      <c r="A35" s="20" t="s">
        <v>195</v>
      </c>
      <c r="B35" s="17" t="s">
        <v>56</v>
      </c>
      <c r="C35" s="17" t="s">
        <v>15</v>
      </c>
      <c r="D35" s="9">
        <v>2</v>
      </c>
      <c r="E35" s="9">
        <v>0</v>
      </c>
      <c r="F35" s="9">
        <v>0</v>
      </c>
      <c r="G35" s="22">
        <v>2</v>
      </c>
    </row>
    <row r="36" spans="1:7" x14ac:dyDescent="0.3">
      <c r="A36" s="20" t="s">
        <v>195</v>
      </c>
      <c r="B36" s="17" t="s">
        <v>56</v>
      </c>
      <c r="C36" s="17" t="s">
        <v>16</v>
      </c>
      <c r="D36" s="9">
        <v>1</v>
      </c>
      <c r="E36" s="9">
        <v>0</v>
      </c>
      <c r="F36" s="9">
        <v>0</v>
      </c>
      <c r="G36" s="22">
        <v>1</v>
      </c>
    </row>
    <row r="37" spans="1:7" x14ac:dyDescent="0.3">
      <c r="A37" s="20" t="s">
        <v>195</v>
      </c>
      <c r="B37" s="17" t="s">
        <v>56</v>
      </c>
      <c r="C37" s="17" t="s">
        <v>17</v>
      </c>
      <c r="D37" s="9">
        <v>1</v>
      </c>
      <c r="E37" s="9">
        <v>0</v>
      </c>
      <c r="F37" s="9">
        <v>0</v>
      </c>
      <c r="G37" s="22">
        <v>1</v>
      </c>
    </row>
    <row r="38" spans="1:7" x14ac:dyDescent="0.3">
      <c r="A38" s="20" t="s">
        <v>198</v>
      </c>
      <c r="B38" s="17" t="s">
        <v>80</v>
      </c>
      <c r="C38" s="17" t="s">
        <v>15</v>
      </c>
      <c r="D38" s="9">
        <v>273</v>
      </c>
      <c r="E38" s="9">
        <v>79</v>
      </c>
      <c r="F38" s="9">
        <v>5</v>
      </c>
      <c r="G38" s="22">
        <v>357</v>
      </c>
    </row>
    <row r="39" spans="1:7" x14ac:dyDescent="0.3">
      <c r="A39" s="20" t="s">
        <v>198</v>
      </c>
      <c r="B39" s="17" t="s">
        <v>80</v>
      </c>
      <c r="C39" s="17" t="s">
        <v>16</v>
      </c>
      <c r="D39" s="9">
        <v>19900</v>
      </c>
      <c r="E39" s="9">
        <v>2020</v>
      </c>
      <c r="F39" s="9">
        <v>142</v>
      </c>
      <c r="G39" s="22">
        <v>22062</v>
      </c>
    </row>
    <row r="40" spans="1:7" x14ac:dyDescent="0.3">
      <c r="A40" s="20" t="s">
        <v>198</v>
      </c>
      <c r="B40" s="17" t="s">
        <v>80</v>
      </c>
      <c r="C40" s="17" t="s">
        <v>17</v>
      </c>
      <c r="D40" s="9">
        <v>19526</v>
      </c>
      <c r="E40" s="9">
        <v>1980</v>
      </c>
      <c r="F40" s="9">
        <v>134</v>
      </c>
      <c r="G40" s="22">
        <v>21640</v>
      </c>
    </row>
    <row r="41" spans="1:7" x14ac:dyDescent="0.3">
      <c r="A41" s="20" t="s">
        <v>200</v>
      </c>
      <c r="B41" s="17" t="s">
        <v>172</v>
      </c>
      <c r="C41" s="17" t="s">
        <v>128</v>
      </c>
      <c r="D41" s="9">
        <v>0</v>
      </c>
      <c r="E41" s="9">
        <v>0</v>
      </c>
      <c r="F41" s="9">
        <v>0</v>
      </c>
      <c r="G41" s="22">
        <v>0</v>
      </c>
    </row>
    <row r="42" spans="1:7" x14ac:dyDescent="0.3">
      <c r="A42" s="20" t="s">
        <v>200</v>
      </c>
      <c r="B42" s="17" t="s">
        <v>172</v>
      </c>
      <c r="C42" s="17" t="s">
        <v>16</v>
      </c>
      <c r="D42" s="9">
        <v>0</v>
      </c>
      <c r="E42" s="9">
        <v>0</v>
      </c>
      <c r="F42" s="9">
        <v>0</v>
      </c>
      <c r="G42" s="22">
        <v>0</v>
      </c>
    </row>
    <row r="43" spans="1:7" x14ac:dyDescent="0.3">
      <c r="A43" s="20" t="s">
        <v>200</v>
      </c>
      <c r="B43" s="17" t="s">
        <v>172</v>
      </c>
      <c r="C43" s="17" t="s">
        <v>17</v>
      </c>
      <c r="D43" s="9">
        <v>0</v>
      </c>
      <c r="E43" s="9">
        <v>0</v>
      </c>
      <c r="F43" s="9">
        <v>0</v>
      </c>
      <c r="G43" s="22">
        <v>0</v>
      </c>
    </row>
    <row r="44" spans="1:7" x14ac:dyDescent="0.3">
      <c r="A44" s="20" t="s">
        <v>192</v>
      </c>
      <c r="B44" s="17" t="s">
        <v>24</v>
      </c>
      <c r="C44" s="17" t="s">
        <v>15</v>
      </c>
      <c r="D44" s="9">
        <v>0</v>
      </c>
      <c r="E44" s="9">
        <v>0</v>
      </c>
      <c r="F44" s="9">
        <v>0</v>
      </c>
      <c r="G44" s="22">
        <v>0</v>
      </c>
    </row>
    <row r="45" spans="1:7" x14ac:dyDescent="0.3">
      <c r="A45" s="20" t="s">
        <v>192</v>
      </c>
      <c r="B45" s="17" t="s">
        <v>24</v>
      </c>
      <c r="C45" s="17" t="s">
        <v>16</v>
      </c>
      <c r="D45" s="9">
        <v>0</v>
      </c>
      <c r="E45" s="9">
        <v>0</v>
      </c>
      <c r="F45" s="9">
        <v>0</v>
      </c>
      <c r="G45" s="22">
        <v>0</v>
      </c>
    </row>
    <row r="46" spans="1:7" x14ac:dyDescent="0.3">
      <c r="A46" s="20" t="s">
        <v>192</v>
      </c>
      <c r="B46" s="17" t="s">
        <v>24</v>
      </c>
      <c r="C46" s="17" t="s">
        <v>17</v>
      </c>
      <c r="D46" s="9">
        <v>0</v>
      </c>
      <c r="E46" s="9">
        <v>0</v>
      </c>
      <c r="F46" s="9">
        <v>0</v>
      </c>
      <c r="G46" s="22">
        <v>0</v>
      </c>
    </row>
    <row r="47" spans="1:7" x14ac:dyDescent="0.3">
      <c r="A47" s="20" t="s">
        <v>192</v>
      </c>
      <c r="B47" s="17" t="s">
        <v>25</v>
      </c>
      <c r="C47" s="17" t="s">
        <v>15</v>
      </c>
      <c r="D47" s="9">
        <v>347</v>
      </c>
      <c r="E47" s="9">
        <v>14711</v>
      </c>
      <c r="F47" s="9">
        <v>153</v>
      </c>
      <c r="G47" s="22">
        <v>15211</v>
      </c>
    </row>
    <row r="48" spans="1:7" x14ac:dyDescent="0.3">
      <c r="A48" s="20" t="s">
        <v>192</v>
      </c>
      <c r="B48" s="17" t="s">
        <v>25</v>
      </c>
      <c r="C48" s="17" t="s">
        <v>16</v>
      </c>
      <c r="D48" s="9">
        <v>1170</v>
      </c>
      <c r="E48" s="9">
        <v>118331</v>
      </c>
      <c r="F48" s="9">
        <v>1179</v>
      </c>
      <c r="G48" s="22">
        <v>120680</v>
      </c>
    </row>
    <row r="49" spans="1:7" x14ac:dyDescent="0.3">
      <c r="A49" s="20" t="s">
        <v>192</v>
      </c>
      <c r="B49" s="17" t="s">
        <v>25</v>
      </c>
      <c r="C49" s="17" t="s">
        <v>17</v>
      </c>
      <c r="D49" s="9">
        <v>1152</v>
      </c>
      <c r="E49" s="9">
        <v>116168</v>
      </c>
      <c r="F49" s="9">
        <v>1129</v>
      </c>
      <c r="G49" s="22">
        <v>118449</v>
      </c>
    </row>
    <row r="50" spans="1:7" x14ac:dyDescent="0.3">
      <c r="A50" s="20" t="s">
        <v>200</v>
      </c>
      <c r="B50" s="17" t="s">
        <v>175</v>
      </c>
      <c r="C50" s="17" t="s">
        <v>128</v>
      </c>
      <c r="D50" s="9">
        <v>2</v>
      </c>
      <c r="E50" s="9">
        <v>5</v>
      </c>
      <c r="F50" s="9">
        <v>1006</v>
      </c>
      <c r="G50" s="22">
        <v>1013</v>
      </c>
    </row>
    <row r="51" spans="1:7" x14ac:dyDescent="0.3">
      <c r="A51" s="20" t="s">
        <v>200</v>
      </c>
      <c r="B51" s="17" t="s">
        <v>175</v>
      </c>
      <c r="C51" s="17" t="s">
        <v>16</v>
      </c>
      <c r="D51" s="9">
        <v>2</v>
      </c>
      <c r="E51" s="9">
        <v>4</v>
      </c>
      <c r="F51" s="9">
        <v>368</v>
      </c>
      <c r="G51" s="22">
        <v>374</v>
      </c>
    </row>
    <row r="52" spans="1:7" x14ac:dyDescent="0.3">
      <c r="A52" s="20" t="s">
        <v>200</v>
      </c>
      <c r="B52" s="17" t="s">
        <v>175</v>
      </c>
      <c r="C52" s="17" t="s">
        <v>17</v>
      </c>
      <c r="D52" s="9">
        <v>1</v>
      </c>
      <c r="E52" s="9">
        <v>4</v>
      </c>
      <c r="F52" s="9">
        <v>331</v>
      </c>
      <c r="G52" s="22">
        <v>336</v>
      </c>
    </row>
    <row r="53" spans="1:7" x14ac:dyDescent="0.3">
      <c r="A53" s="20" t="s">
        <v>192</v>
      </c>
      <c r="B53" s="17" t="s">
        <v>21</v>
      </c>
      <c r="C53" s="17" t="s">
        <v>15</v>
      </c>
      <c r="D53" s="9">
        <v>2603</v>
      </c>
      <c r="E53" s="9">
        <v>1900</v>
      </c>
      <c r="F53" s="9">
        <v>1012</v>
      </c>
      <c r="G53" s="22">
        <v>5515</v>
      </c>
    </row>
    <row r="54" spans="1:7" x14ac:dyDescent="0.3">
      <c r="A54" s="20" t="s">
        <v>192</v>
      </c>
      <c r="B54" s="17" t="s">
        <v>21</v>
      </c>
      <c r="C54" s="17" t="s">
        <v>16</v>
      </c>
      <c r="D54" s="9">
        <v>4199</v>
      </c>
      <c r="E54" s="9">
        <v>1544</v>
      </c>
      <c r="F54" s="9">
        <v>1213</v>
      </c>
      <c r="G54" s="22">
        <v>6956</v>
      </c>
    </row>
    <row r="55" spans="1:7" x14ac:dyDescent="0.3">
      <c r="A55" s="20" t="s">
        <v>192</v>
      </c>
      <c r="B55" s="17" t="s">
        <v>21</v>
      </c>
      <c r="C55" s="17" t="s">
        <v>17</v>
      </c>
      <c r="D55" s="9">
        <v>3262</v>
      </c>
      <c r="E55" s="9">
        <v>1346</v>
      </c>
      <c r="F55" s="9">
        <v>852</v>
      </c>
      <c r="G55" s="22">
        <v>5460</v>
      </c>
    </row>
    <row r="56" spans="1:7" x14ac:dyDescent="0.3">
      <c r="A56" s="20" t="s">
        <v>195</v>
      </c>
      <c r="B56" s="17" t="s">
        <v>57</v>
      </c>
      <c r="C56" s="17" t="s">
        <v>15</v>
      </c>
      <c r="D56" s="9">
        <v>0</v>
      </c>
      <c r="E56" s="9">
        <v>0</v>
      </c>
      <c r="F56" s="9">
        <v>0</v>
      </c>
      <c r="G56" s="22">
        <v>0</v>
      </c>
    </row>
    <row r="57" spans="1:7" x14ac:dyDescent="0.3">
      <c r="A57" s="20" t="s">
        <v>195</v>
      </c>
      <c r="B57" s="17" t="s">
        <v>57</v>
      </c>
      <c r="C57" s="17" t="s">
        <v>16</v>
      </c>
      <c r="D57" s="9">
        <v>0</v>
      </c>
      <c r="E57" s="9">
        <v>0</v>
      </c>
      <c r="F57" s="9">
        <v>0</v>
      </c>
      <c r="G57" s="22">
        <v>0</v>
      </c>
    </row>
    <row r="58" spans="1:7" x14ac:dyDescent="0.3">
      <c r="A58" s="20" t="s">
        <v>195</v>
      </c>
      <c r="B58" s="17" t="s">
        <v>57</v>
      </c>
      <c r="C58" s="17" t="s">
        <v>17</v>
      </c>
      <c r="D58" s="9">
        <v>0</v>
      </c>
      <c r="E58" s="9">
        <v>0</v>
      </c>
      <c r="F58" s="9">
        <v>0</v>
      </c>
      <c r="G58" s="22">
        <v>0</v>
      </c>
    </row>
    <row r="59" spans="1:7" x14ac:dyDescent="0.3">
      <c r="A59" s="20" t="s">
        <v>194</v>
      </c>
      <c r="B59" s="17" t="s">
        <v>42</v>
      </c>
      <c r="C59" s="17" t="s">
        <v>15</v>
      </c>
      <c r="D59" s="9">
        <v>0</v>
      </c>
      <c r="E59" s="9">
        <v>0</v>
      </c>
      <c r="F59" s="9">
        <v>0</v>
      </c>
      <c r="G59" s="22">
        <v>0</v>
      </c>
    </row>
    <row r="60" spans="1:7" x14ac:dyDescent="0.3">
      <c r="A60" s="20" t="s">
        <v>194</v>
      </c>
      <c r="B60" s="17" t="s">
        <v>42</v>
      </c>
      <c r="C60" s="17" t="s">
        <v>16</v>
      </c>
      <c r="D60" s="9">
        <v>0</v>
      </c>
      <c r="E60" s="9">
        <v>0</v>
      </c>
      <c r="F60" s="9">
        <v>0</v>
      </c>
      <c r="G60" s="22">
        <v>0</v>
      </c>
    </row>
    <row r="61" spans="1:7" x14ac:dyDescent="0.3">
      <c r="A61" s="20" t="s">
        <v>194</v>
      </c>
      <c r="B61" s="17" t="s">
        <v>42</v>
      </c>
      <c r="C61" s="17" t="s">
        <v>17</v>
      </c>
      <c r="D61" s="9">
        <v>0</v>
      </c>
      <c r="E61" s="9">
        <v>0</v>
      </c>
      <c r="F61" s="9">
        <v>0</v>
      </c>
      <c r="G61" s="22">
        <v>0</v>
      </c>
    </row>
    <row r="62" spans="1:7" x14ac:dyDescent="0.3">
      <c r="A62" s="20" t="s">
        <v>198</v>
      </c>
      <c r="B62" s="17" t="s">
        <v>98</v>
      </c>
      <c r="C62" s="17" t="s">
        <v>15</v>
      </c>
      <c r="D62" s="9">
        <v>79</v>
      </c>
      <c r="E62" s="9">
        <v>109</v>
      </c>
      <c r="F62" s="9">
        <v>70</v>
      </c>
      <c r="G62" s="22">
        <v>258</v>
      </c>
    </row>
    <row r="63" spans="1:7" x14ac:dyDescent="0.3">
      <c r="A63" s="20" t="s">
        <v>198</v>
      </c>
      <c r="B63" s="17" t="s">
        <v>98</v>
      </c>
      <c r="C63" s="17" t="s">
        <v>16</v>
      </c>
      <c r="D63" s="9">
        <v>4095</v>
      </c>
      <c r="E63" s="9">
        <v>4883</v>
      </c>
      <c r="F63" s="9">
        <v>1795</v>
      </c>
      <c r="G63" s="22">
        <v>10773</v>
      </c>
    </row>
    <row r="64" spans="1:7" x14ac:dyDescent="0.3">
      <c r="A64" s="20" t="s">
        <v>198</v>
      </c>
      <c r="B64" s="17" t="s">
        <v>98</v>
      </c>
      <c r="C64" s="17" t="s">
        <v>17</v>
      </c>
      <c r="D64" s="9">
        <v>4007</v>
      </c>
      <c r="E64" s="9">
        <v>4785</v>
      </c>
      <c r="F64" s="9">
        <v>1672</v>
      </c>
      <c r="G64" s="22">
        <v>10464</v>
      </c>
    </row>
    <row r="65" spans="1:7" x14ac:dyDescent="0.3">
      <c r="A65" s="20" t="s">
        <v>198</v>
      </c>
      <c r="B65" s="17" t="s">
        <v>78</v>
      </c>
      <c r="C65" s="17" t="s">
        <v>15</v>
      </c>
      <c r="D65" s="9">
        <v>0</v>
      </c>
      <c r="E65" s="9">
        <v>0</v>
      </c>
      <c r="F65" s="9">
        <v>0</v>
      </c>
      <c r="G65" s="22">
        <v>0</v>
      </c>
    </row>
    <row r="66" spans="1:7" x14ac:dyDescent="0.3">
      <c r="A66" s="20" t="s">
        <v>198</v>
      </c>
      <c r="B66" s="17" t="s">
        <v>78</v>
      </c>
      <c r="C66" s="17" t="s">
        <v>16</v>
      </c>
      <c r="D66" s="9">
        <v>0</v>
      </c>
      <c r="E66" s="9">
        <v>0</v>
      </c>
      <c r="F66" s="9">
        <v>0</v>
      </c>
      <c r="G66" s="22">
        <v>0</v>
      </c>
    </row>
    <row r="67" spans="1:7" x14ac:dyDescent="0.3">
      <c r="A67" s="20" t="s">
        <v>198</v>
      </c>
      <c r="B67" s="17" t="s">
        <v>78</v>
      </c>
      <c r="C67" s="17" t="s">
        <v>17</v>
      </c>
      <c r="D67" s="9">
        <v>0</v>
      </c>
      <c r="E67" s="9">
        <v>0</v>
      </c>
      <c r="F67" s="9">
        <v>0</v>
      </c>
      <c r="G67" s="22">
        <v>0</v>
      </c>
    </row>
    <row r="68" spans="1:7" x14ac:dyDescent="0.3">
      <c r="A68" s="20" t="s">
        <v>194</v>
      </c>
      <c r="B68" s="17" t="s">
        <v>43</v>
      </c>
      <c r="C68" s="17" t="s">
        <v>15</v>
      </c>
      <c r="D68" s="9">
        <v>112</v>
      </c>
      <c r="E68" s="9">
        <v>118</v>
      </c>
      <c r="F68" s="9">
        <v>0</v>
      </c>
      <c r="G68" s="22">
        <v>230</v>
      </c>
    </row>
    <row r="69" spans="1:7" x14ac:dyDescent="0.3">
      <c r="A69" s="20" t="s">
        <v>194</v>
      </c>
      <c r="B69" s="17" t="s">
        <v>43</v>
      </c>
      <c r="C69" s="17" t="s">
        <v>16</v>
      </c>
      <c r="D69" s="9">
        <v>2712</v>
      </c>
      <c r="E69" s="9">
        <v>2130</v>
      </c>
      <c r="F69" s="9">
        <v>0</v>
      </c>
      <c r="G69" s="22">
        <v>4842</v>
      </c>
    </row>
    <row r="70" spans="1:7" x14ac:dyDescent="0.3">
      <c r="A70" s="20" t="s">
        <v>194</v>
      </c>
      <c r="B70" s="17" t="s">
        <v>43</v>
      </c>
      <c r="C70" s="17" t="s">
        <v>17</v>
      </c>
      <c r="D70" s="9">
        <v>2576</v>
      </c>
      <c r="E70" s="9">
        <v>1482</v>
      </c>
      <c r="F70" s="9">
        <v>0</v>
      </c>
      <c r="G70" s="22">
        <v>4058</v>
      </c>
    </row>
    <row r="71" spans="1:7" x14ac:dyDescent="0.3">
      <c r="A71" s="20" t="s">
        <v>198</v>
      </c>
      <c r="B71" s="17" t="s">
        <v>89</v>
      </c>
      <c r="C71" s="17" t="s">
        <v>15</v>
      </c>
      <c r="D71" s="9">
        <v>0</v>
      </c>
      <c r="E71" s="9">
        <v>0</v>
      </c>
      <c r="F71" s="9">
        <v>0</v>
      </c>
      <c r="G71" s="22">
        <v>0</v>
      </c>
    </row>
    <row r="72" spans="1:7" x14ac:dyDescent="0.3">
      <c r="A72" s="20" t="s">
        <v>198</v>
      </c>
      <c r="B72" s="17" t="s">
        <v>89</v>
      </c>
      <c r="C72" s="17" t="s">
        <v>16</v>
      </c>
      <c r="D72" s="9">
        <v>0</v>
      </c>
      <c r="E72" s="9">
        <v>0</v>
      </c>
      <c r="F72" s="9">
        <v>0</v>
      </c>
      <c r="G72" s="22">
        <v>0</v>
      </c>
    </row>
    <row r="73" spans="1:7" x14ac:dyDescent="0.3">
      <c r="A73" s="20" t="s">
        <v>198</v>
      </c>
      <c r="B73" s="17" t="s">
        <v>89</v>
      </c>
      <c r="C73" s="17" t="s">
        <v>17</v>
      </c>
      <c r="D73" s="9">
        <v>0</v>
      </c>
      <c r="E73" s="9">
        <v>0</v>
      </c>
      <c r="F73" s="9">
        <v>0</v>
      </c>
      <c r="G73" s="22">
        <v>0</v>
      </c>
    </row>
    <row r="74" spans="1:7" x14ac:dyDescent="0.3">
      <c r="A74" s="20" t="s">
        <v>198</v>
      </c>
      <c r="B74" s="17" t="s">
        <v>107</v>
      </c>
      <c r="C74" s="17" t="s">
        <v>15</v>
      </c>
      <c r="D74" s="9">
        <v>2119</v>
      </c>
      <c r="E74" s="9">
        <v>0</v>
      </c>
      <c r="F74" s="9">
        <v>67</v>
      </c>
      <c r="G74" s="22">
        <v>2186</v>
      </c>
    </row>
    <row r="75" spans="1:7" x14ac:dyDescent="0.3">
      <c r="A75" s="20" t="s">
        <v>198</v>
      </c>
      <c r="B75" s="17" t="s">
        <v>107</v>
      </c>
      <c r="C75" s="17" t="s">
        <v>16</v>
      </c>
      <c r="D75" s="9">
        <v>43890</v>
      </c>
      <c r="E75" s="9">
        <v>0</v>
      </c>
      <c r="F75" s="9">
        <v>1416</v>
      </c>
      <c r="G75" s="22">
        <v>45306</v>
      </c>
    </row>
    <row r="76" spans="1:7" x14ac:dyDescent="0.3">
      <c r="A76" s="20" t="s">
        <v>198</v>
      </c>
      <c r="B76" s="17" t="s">
        <v>107</v>
      </c>
      <c r="C76" s="17" t="s">
        <v>17</v>
      </c>
      <c r="D76" s="9">
        <v>42826</v>
      </c>
      <c r="E76" s="9">
        <v>0</v>
      </c>
      <c r="F76" s="9">
        <v>1365</v>
      </c>
      <c r="G76" s="22">
        <v>44191</v>
      </c>
    </row>
    <row r="77" spans="1:7" x14ac:dyDescent="0.3">
      <c r="A77" s="20" t="s">
        <v>195</v>
      </c>
      <c r="B77" s="17" t="s">
        <v>50</v>
      </c>
      <c r="C77" s="17" t="s">
        <v>15</v>
      </c>
      <c r="D77" s="9">
        <v>0</v>
      </c>
      <c r="E77" s="9">
        <v>0</v>
      </c>
      <c r="F77" s="9">
        <v>0</v>
      </c>
      <c r="G77" s="22">
        <v>0</v>
      </c>
    </row>
    <row r="78" spans="1:7" x14ac:dyDescent="0.3">
      <c r="A78" s="20" t="s">
        <v>195</v>
      </c>
      <c r="B78" s="17" t="s">
        <v>50</v>
      </c>
      <c r="C78" s="17" t="s">
        <v>16</v>
      </c>
      <c r="D78" s="9">
        <v>0</v>
      </c>
      <c r="E78" s="9">
        <v>0</v>
      </c>
      <c r="F78" s="9">
        <v>0</v>
      </c>
      <c r="G78" s="22">
        <v>0</v>
      </c>
    </row>
    <row r="79" spans="1:7" x14ac:dyDescent="0.3">
      <c r="A79" s="20" t="s">
        <v>195</v>
      </c>
      <c r="B79" s="17" t="s">
        <v>50</v>
      </c>
      <c r="C79" s="17" t="s">
        <v>17</v>
      </c>
      <c r="D79" s="9">
        <v>0</v>
      </c>
      <c r="E79" s="9">
        <v>0</v>
      </c>
      <c r="F79" s="9">
        <v>0</v>
      </c>
      <c r="G79" s="22">
        <v>0</v>
      </c>
    </row>
    <row r="80" spans="1:7" x14ac:dyDescent="0.3">
      <c r="A80" s="20" t="s">
        <v>198</v>
      </c>
      <c r="B80" s="17" t="s">
        <v>96</v>
      </c>
      <c r="C80" s="17" t="s">
        <v>15</v>
      </c>
      <c r="D80" s="9">
        <v>114</v>
      </c>
      <c r="E80" s="9">
        <v>159</v>
      </c>
      <c r="F80" s="9">
        <v>79</v>
      </c>
      <c r="G80" s="22">
        <v>352</v>
      </c>
    </row>
    <row r="81" spans="1:7" x14ac:dyDescent="0.3">
      <c r="A81" s="20" t="s">
        <v>198</v>
      </c>
      <c r="B81" s="17" t="s">
        <v>96</v>
      </c>
      <c r="C81" s="17" t="s">
        <v>16</v>
      </c>
      <c r="D81" s="9">
        <v>6407</v>
      </c>
      <c r="E81" s="9">
        <v>5027</v>
      </c>
      <c r="F81" s="9">
        <v>2110</v>
      </c>
      <c r="G81" s="22">
        <v>13544</v>
      </c>
    </row>
    <row r="82" spans="1:7" x14ac:dyDescent="0.3">
      <c r="A82" s="20" t="s">
        <v>198</v>
      </c>
      <c r="B82" s="17" t="s">
        <v>96</v>
      </c>
      <c r="C82" s="17" t="s">
        <v>17</v>
      </c>
      <c r="D82" s="9">
        <v>6159</v>
      </c>
      <c r="E82" s="9">
        <v>4926</v>
      </c>
      <c r="F82" s="9">
        <v>1772</v>
      </c>
      <c r="G82" s="22">
        <v>12857</v>
      </c>
    </row>
    <row r="83" spans="1:7" x14ac:dyDescent="0.3">
      <c r="A83" s="20" t="s">
        <v>198</v>
      </c>
      <c r="B83" s="17" t="s">
        <v>95</v>
      </c>
      <c r="C83" s="17" t="s">
        <v>15</v>
      </c>
      <c r="D83" s="9">
        <v>334</v>
      </c>
      <c r="E83" s="9">
        <v>526</v>
      </c>
      <c r="F83" s="9">
        <v>89</v>
      </c>
      <c r="G83" s="22">
        <v>949</v>
      </c>
    </row>
    <row r="84" spans="1:7" x14ac:dyDescent="0.3">
      <c r="A84" s="20" t="s">
        <v>198</v>
      </c>
      <c r="B84" s="17" t="s">
        <v>95</v>
      </c>
      <c r="C84" s="17" t="s">
        <v>16</v>
      </c>
      <c r="D84" s="9">
        <v>11514</v>
      </c>
      <c r="E84" s="9">
        <v>11169</v>
      </c>
      <c r="F84" s="9">
        <v>1682</v>
      </c>
      <c r="G84" s="22">
        <v>24365</v>
      </c>
    </row>
    <row r="85" spans="1:7" x14ac:dyDescent="0.3">
      <c r="A85" s="20" t="s">
        <v>198</v>
      </c>
      <c r="B85" s="17" t="s">
        <v>95</v>
      </c>
      <c r="C85" s="17" t="s">
        <v>17</v>
      </c>
      <c r="D85" s="9">
        <v>11298</v>
      </c>
      <c r="E85" s="9">
        <v>10877</v>
      </c>
      <c r="F85" s="9">
        <v>1339</v>
      </c>
      <c r="G85" s="22">
        <v>23514</v>
      </c>
    </row>
    <row r="86" spans="1:7" x14ac:dyDescent="0.3">
      <c r="A86" s="20" t="s">
        <v>195</v>
      </c>
      <c r="B86" s="17" t="s">
        <v>45</v>
      </c>
      <c r="C86" s="17" t="s">
        <v>15</v>
      </c>
      <c r="D86" s="9">
        <v>0</v>
      </c>
      <c r="E86" s="9">
        <v>0</v>
      </c>
      <c r="F86" s="9">
        <v>0</v>
      </c>
      <c r="G86" s="22">
        <v>0</v>
      </c>
    </row>
    <row r="87" spans="1:7" x14ac:dyDescent="0.3">
      <c r="A87" s="20" t="s">
        <v>195</v>
      </c>
      <c r="B87" s="17" t="s">
        <v>45</v>
      </c>
      <c r="C87" s="17" t="s">
        <v>16</v>
      </c>
      <c r="D87" s="9">
        <v>0</v>
      </c>
      <c r="E87" s="9">
        <v>0</v>
      </c>
      <c r="F87" s="9">
        <v>0</v>
      </c>
      <c r="G87" s="22">
        <v>0</v>
      </c>
    </row>
    <row r="88" spans="1:7" x14ac:dyDescent="0.3">
      <c r="A88" s="20" t="s">
        <v>195</v>
      </c>
      <c r="B88" s="17" t="s">
        <v>45</v>
      </c>
      <c r="C88" s="17" t="s">
        <v>17</v>
      </c>
      <c r="D88" s="9">
        <v>0</v>
      </c>
      <c r="E88" s="9">
        <v>0</v>
      </c>
      <c r="F88" s="9">
        <v>0</v>
      </c>
      <c r="G88" s="22">
        <v>0</v>
      </c>
    </row>
    <row r="89" spans="1:7" x14ac:dyDescent="0.3">
      <c r="A89" s="20" t="s">
        <v>195</v>
      </c>
      <c r="B89" s="17" t="s">
        <v>49</v>
      </c>
      <c r="C89" s="17" t="s">
        <v>15</v>
      </c>
      <c r="D89" s="9">
        <v>5</v>
      </c>
      <c r="E89" s="9">
        <v>0</v>
      </c>
      <c r="F89" s="9">
        <v>0</v>
      </c>
      <c r="G89" s="22">
        <v>5</v>
      </c>
    </row>
    <row r="90" spans="1:7" x14ac:dyDescent="0.3">
      <c r="A90" s="20" t="s">
        <v>195</v>
      </c>
      <c r="B90" s="17" t="s">
        <v>49</v>
      </c>
      <c r="C90" s="17" t="s">
        <v>16</v>
      </c>
      <c r="D90" s="9">
        <v>5</v>
      </c>
      <c r="E90" s="9">
        <v>0</v>
      </c>
      <c r="F90" s="9">
        <v>0</v>
      </c>
      <c r="G90" s="22">
        <v>5</v>
      </c>
    </row>
    <row r="91" spans="1:7" x14ac:dyDescent="0.3">
      <c r="A91" s="20" t="s">
        <v>195</v>
      </c>
      <c r="B91" s="17" t="s">
        <v>49</v>
      </c>
      <c r="C91" s="17" t="s">
        <v>17</v>
      </c>
      <c r="D91" s="9">
        <v>5</v>
      </c>
      <c r="E91" s="9">
        <v>0</v>
      </c>
      <c r="F91" s="9">
        <v>0</v>
      </c>
      <c r="G91" s="22">
        <v>5</v>
      </c>
    </row>
    <row r="92" spans="1:7" x14ac:dyDescent="0.3">
      <c r="A92" s="20" t="s">
        <v>200</v>
      </c>
      <c r="B92" s="17" t="s">
        <v>170</v>
      </c>
      <c r="C92" s="17" t="s">
        <v>128</v>
      </c>
      <c r="D92" s="9">
        <v>38</v>
      </c>
      <c r="E92" s="9">
        <v>9296</v>
      </c>
      <c r="F92" s="9">
        <v>139</v>
      </c>
      <c r="G92" s="22">
        <v>9473</v>
      </c>
    </row>
    <row r="93" spans="1:7" x14ac:dyDescent="0.3">
      <c r="A93" s="20" t="s">
        <v>200</v>
      </c>
      <c r="B93" s="17" t="s">
        <v>170</v>
      </c>
      <c r="C93" s="17" t="s">
        <v>16</v>
      </c>
      <c r="D93" s="9">
        <v>451</v>
      </c>
      <c r="E93" s="9">
        <v>291199</v>
      </c>
      <c r="F93" s="9">
        <v>1662</v>
      </c>
      <c r="G93" s="22">
        <v>293312</v>
      </c>
    </row>
    <row r="94" spans="1:7" x14ac:dyDescent="0.3">
      <c r="A94" s="20" t="s">
        <v>200</v>
      </c>
      <c r="B94" s="17" t="s">
        <v>170</v>
      </c>
      <c r="C94" s="17" t="s">
        <v>17</v>
      </c>
      <c r="D94" s="9">
        <v>442</v>
      </c>
      <c r="E94" s="9">
        <v>258530</v>
      </c>
      <c r="F94" s="9">
        <v>1546</v>
      </c>
      <c r="G94" s="22">
        <v>260518</v>
      </c>
    </row>
    <row r="95" spans="1:7" x14ac:dyDescent="0.3">
      <c r="A95" s="20" t="s">
        <v>198</v>
      </c>
      <c r="B95" s="17" t="s">
        <v>86</v>
      </c>
      <c r="C95" s="17" t="s">
        <v>15</v>
      </c>
      <c r="D95" s="9">
        <v>12</v>
      </c>
      <c r="E95" s="9">
        <v>169</v>
      </c>
      <c r="F95" s="9">
        <v>10</v>
      </c>
      <c r="G95" s="22">
        <v>191</v>
      </c>
    </row>
    <row r="96" spans="1:7" x14ac:dyDescent="0.3">
      <c r="A96" s="20" t="s">
        <v>198</v>
      </c>
      <c r="B96" s="17" t="s">
        <v>86</v>
      </c>
      <c r="C96" s="17" t="s">
        <v>16</v>
      </c>
      <c r="D96" s="9">
        <v>429</v>
      </c>
      <c r="E96" s="9">
        <v>4844</v>
      </c>
      <c r="F96" s="9">
        <v>230</v>
      </c>
      <c r="G96" s="22">
        <v>5503</v>
      </c>
    </row>
    <row r="97" spans="1:7" x14ac:dyDescent="0.3">
      <c r="A97" s="20" t="s">
        <v>198</v>
      </c>
      <c r="B97" s="17" t="s">
        <v>86</v>
      </c>
      <c r="C97" s="17" t="s">
        <v>17</v>
      </c>
      <c r="D97" s="9">
        <v>422</v>
      </c>
      <c r="E97" s="9">
        <v>4747</v>
      </c>
      <c r="F97" s="9">
        <v>217</v>
      </c>
      <c r="G97" s="22">
        <v>5386</v>
      </c>
    </row>
    <row r="98" spans="1:7" x14ac:dyDescent="0.3">
      <c r="A98" s="20" t="s">
        <v>195</v>
      </c>
      <c r="B98" s="17" t="s">
        <v>52</v>
      </c>
      <c r="C98" s="17" t="s">
        <v>15</v>
      </c>
      <c r="D98" s="9">
        <v>0</v>
      </c>
      <c r="E98" s="9">
        <v>0</v>
      </c>
      <c r="F98" s="9">
        <v>0</v>
      </c>
      <c r="G98" s="22">
        <v>0</v>
      </c>
    </row>
    <row r="99" spans="1:7" x14ac:dyDescent="0.3">
      <c r="A99" s="20" t="s">
        <v>195</v>
      </c>
      <c r="B99" s="17" t="s">
        <v>52</v>
      </c>
      <c r="C99" s="17" t="s">
        <v>16</v>
      </c>
      <c r="D99" s="9">
        <v>0</v>
      </c>
      <c r="E99" s="9">
        <v>0</v>
      </c>
      <c r="F99" s="9">
        <v>0</v>
      </c>
      <c r="G99" s="22">
        <v>0</v>
      </c>
    </row>
    <row r="100" spans="1:7" x14ac:dyDescent="0.3">
      <c r="A100" s="20" t="s">
        <v>195</v>
      </c>
      <c r="B100" s="17" t="s">
        <v>52</v>
      </c>
      <c r="C100" s="17" t="s">
        <v>17</v>
      </c>
      <c r="D100" s="9">
        <v>0</v>
      </c>
      <c r="E100" s="9">
        <v>0</v>
      </c>
      <c r="F100" s="9">
        <v>0</v>
      </c>
      <c r="G100" s="22">
        <v>0</v>
      </c>
    </row>
    <row r="101" spans="1:7" x14ac:dyDescent="0.3">
      <c r="A101" s="20" t="s">
        <v>200</v>
      </c>
      <c r="B101" s="17" t="s">
        <v>176</v>
      </c>
      <c r="C101" s="17" t="s">
        <v>128</v>
      </c>
      <c r="D101" s="9">
        <v>0</v>
      </c>
      <c r="E101" s="9">
        <v>0</v>
      </c>
      <c r="F101" s="9">
        <v>0</v>
      </c>
      <c r="G101" s="22">
        <v>0</v>
      </c>
    </row>
    <row r="102" spans="1:7" x14ac:dyDescent="0.3">
      <c r="A102" s="20" t="s">
        <v>200</v>
      </c>
      <c r="B102" s="17" t="s">
        <v>176</v>
      </c>
      <c r="C102" s="17" t="s">
        <v>16</v>
      </c>
      <c r="D102" s="9">
        <v>0</v>
      </c>
      <c r="E102" s="9">
        <v>0</v>
      </c>
      <c r="F102" s="9">
        <v>0</v>
      </c>
      <c r="G102" s="22">
        <v>0</v>
      </c>
    </row>
    <row r="103" spans="1:7" x14ac:dyDescent="0.3">
      <c r="A103" s="20" t="s">
        <v>200</v>
      </c>
      <c r="B103" s="17" t="s">
        <v>176</v>
      </c>
      <c r="C103" s="17" t="s">
        <v>17</v>
      </c>
      <c r="D103" s="9">
        <v>0</v>
      </c>
      <c r="E103" s="9">
        <v>0</v>
      </c>
      <c r="F103" s="9">
        <v>0</v>
      </c>
      <c r="G103" s="22">
        <v>0</v>
      </c>
    </row>
    <row r="104" spans="1:7" x14ac:dyDescent="0.3">
      <c r="A104" s="20" t="s">
        <v>192</v>
      </c>
      <c r="B104" s="17" t="s">
        <v>19</v>
      </c>
      <c r="C104" s="17" t="s">
        <v>15</v>
      </c>
      <c r="D104" s="9">
        <v>1210</v>
      </c>
      <c r="E104" s="9">
        <v>2065</v>
      </c>
      <c r="F104" s="9">
        <v>392</v>
      </c>
      <c r="G104" s="22">
        <v>3667</v>
      </c>
    </row>
    <row r="105" spans="1:7" x14ac:dyDescent="0.3">
      <c r="A105" s="20" t="s">
        <v>192</v>
      </c>
      <c r="B105" s="17" t="s">
        <v>19</v>
      </c>
      <c r="C105" s="17" t="s">
        <v>16</v>
      </c>
      <c r="D105" s="9">
        <v>1729</v>
      </c>
      <c r="E105" s="9">
        <v>1713</v>
      </c>
      <c r="F105" s="9">
        <v>537</v>
      </c>
      <c r="G105" s="22">
        <v>3979</v>
      </c>
    </row>
    <row r="106" spans="1:7" x14ac:dyDescent="0.3">
      <c r="A106" s="20" t="s">
        <v>192</v>
      </c>
      <c r="B106" s="17" t="s">
        <v>19</v>
      </c>
      <c r="C106" s="17" t="s">
        <v>17</v>
      </c>
      <c r="D106" s="9">
        <v>1633</v>
      </c>
      <c r="E106" s="9">
        <v>1665</v>
      </c>
      <c r="F106" s="9">
        <v>413</v>
      </c>
      <c r="G106" s="22">
        <v>3711</v>
      </c>
    </row>
    <row r="107" spans="1:7" x14ac:dyDescent="0.3">
      <c r="A107" s="20" t="s">
        <v>192</v>
      </c>
      <c r="B107" s="17" t="s">
        <v>20</v>
      </c>
      <c r="C107" s="17" t="s">
        <v>15</v>
      </c>
      <c r="D107" s="9">
        <v>2499</v>
      </c>
      <c r="E107" s="9">
        <v>8257</v>
      </c>
      <c r="F107" s="9">
        <v>3835</v>
      </c>
      <c r="G107" s="22">
        <v>14591</v>
      </c>
    </row>
    <row r="108" spans="1:7" x14ac:dyDescent="0.3">
      <c r="A108" s="20" t="s">
        <v>192</v>
      </c>
      <c r="B108" s="17" t="s">
        <v>20</v>
      </c>
      <c r="C108" s="17" t="s">
        <v>16</v>
      </c>
      <c r="D108" s="9">
        <v>2619</v>
      </c>
      <c r="E108" s="9">
        <v>6950</v>
      </c>
      <c r="F108" s="9">
        <v>4957</v>
      </c>
      <c r="G108" s="22">
        <v>14526</v>
      </c>
    </row>
    <row r="109" spans="1:7" x14ac:dyDescent="0.3">
      <c r="A109" s="20" t="s">
        <v>192</v>
      </c>
      <c r="B109" s="17" t="s">
        <v>20</v>
      </c>
      <c r="C109" s="17" t="s">
        <v>17</v>
      </c>
      <c r="D109" s="9">
        <v>2380</v>
      </c>
      <c r="E109" s="9">
        <v>6754</v>
      </c>
      <c r="F109" s="9">
        <v>3850</v>
      </c>
      <c r="G109" s="22">
        <v>12984</v>
      </c>
    </row>
    <row r="110" spans="1:7" x14ac:dyDescent="0.3">
      <c r="A110" s="20" t="s">
        <v>198</v>
      </c>
      <c r="B110" s="17" t="s">
        <v>110</v>
      </c>
      <c r="C110" s="17" t="s">
        <v>15</v>
      </c>
      <c r="D110" s="9">
        <v>185</v>
      </c>
      <c r="E110" s="9">
        <v>1048</v>
      </c>
      <c r="F110" s="9">
        <v>151</v>
      </c>
      <c r="G110" s="22">
        <v>1384</v>
      </c>
    </row>
    <row r="111" spans="1:7" x14ac:dyDescent="0.3">
      <c r="A111" s="20" t="s">
        <v>198</v>
      </c>
      <c r="B111" s="17" t="s">
        <v>110</v>
      </c>
      <c r="C111" s="17" t="s">
        <v>16</v>
      </c>
      <c r="D111" s="9">
        <v>6487</v>
      </c>
      <c r="E111" s="9">
        <v>55798</v>
      </c>
      <c r="F111" s="9">
        <v>3412</v>
      </c>
      <c r="G111" s="22">
        <v>65697</v>
      </c>
    </row>
    <row r="112" spans="1:7" x14ac:dyDescent="0.3">
      <c r="A112" s="20" t="s">
        <v>198</v>
      </c>
      <c r="B112" s="17" t="s">
        <v>110</v>
      </c>
      <c r="C112" s="17" t="s">
        <v>17</v>
      </c>
      <c r="D112" s="9">
        <v>6395</v>
      </c>
      <c r="E112" s="9">
        <v>54022</v>
      </c>
      <c r="F112" s="9">
        <v>3294</v>
      </c>
      <c r="G112" s="22">
        <v>63711</v>
      </c>
    </row>
    <row r="113" spans="1:7" x14ac:dyDescent="0.3">
      <c r="A113" s="20" t="s">
        <v>198</v>
      </c>
      <c r="B113" s="17" t="s">
        <v>112</v>
      </c>
      <c r="C113" s="17" t="s">
        <v>15</v>
      </c>
      <c r="D113" s="9">
        <v>97</v>
      </c>
      <c r="E113" s="9">
        <v>0</v>
      </c>
      <c r="F113" s="9">
        <v>74</v>
      </c>
      <c r="G113" s="22">
        <v>171</v>
      </c>
    </row>
    <row r="114" spans="1:7" x14ac:dyDescent="0.3">
      <c r="A114" s="20" t="s">
        <v>198</v>
      </c>
      <c r="B114" s="17" t="s">
        <v>112</v>
      </c>
      <c r="C114" s="17" t="s">
        <v>16</v>
      </c>
      <c r="D114" s="9">
        <v>3383</v>
      </c>
      <c r="E114" s="9">
        <v>0</v>
      </c>
      <c r="F114" s="9">
        <v>1647</v>
      </c>
      <c r="G114" s="22">
        <v>5030</v>
      </c>
    </row>
    <row r="115" spans="1:7" x14ac:dyDescent="0.3">
      <c r="A115" s="20" t="s">
        <v>198</v>
      </c>
      <c r="B115" s="17" t="s">
        <v>112</v>
      </c>
      <c r="C115" s="17" t="s">
        <v>17</v>
      </c>
      <c r="D115" s="9">
        <v>3335</v>
      </c>
      <c r="E115" s="9">
        <v>0</v>
      </c>
      <c r="F115" s="9">
        <v>1590</v>
      </c>
      <c r="G115" s="22">
        <v>4925</v>
      </c>
    </row>
    <row r="116" spans="1:7" x14ac:dyDescent="0.3">
      <c r="A116" s="20" t="s">
        <v>198</v>
      </c>
      <c r="B116" s="17" t="s">
        <v>111</v>
      </c>
      <c r="C116" s="17" t="s">
        <v>15</v>
      </c>
      <c r="D116" s="9">
        <v>0</v>
      </c>
      <c r="E116" s="9">
        <v>46</v>
      </c>
      <c r="F116" s="9">
        <v>0</v>
      </c>
      <c r="G116" s="22">
        <v>46</v>
      </c>
    </row>
    <row r="117" spans="1:7" x14ac:dyDescent="0.3">
      <c r="A117" s="20" t="s">
        <v>198</v>
      </c>
      <c r="B117" s="17" t="s">
        <v>111</v>
      </c>
      <c r="C117" s="17" t="s">
        <v>16</v>
      </c>
      <c r="D117" s="9">
        <v>0</v>
      </c>
      <c r="E117" s="9">
        <v>1976</v>
      </c>
      <c r="F117" s="9">
        <v>0</v>
      </c>
      <c r="G117" s="22">
        <v>1976</v>
      </c>
    </row>
    <row r="118" spans="1:7" x14ac:dyDescent="0.3">
      <c r="A118" s="20" t="s">
        <v>198</v>
      </c>
      <c r="B118" s="17" t="s">
        <v>111</v>
      </c>
      <c r="C118" s="17" t="s">
        <v>17</v>
      </c>
      <c r="D118" s="9">
        <v>0</v>
      </c>
      <c r="E118" s="9">
        <v>1917</v>
      </c>
      <c r="F118" s="9">
        <v>0</v>
      </c>
      <c r="G118" s="22">
        <v>1917</v>
      </c>
    </row>
    <row r="119" spans="1:7" x14ac:dyDescent="0.3">
      <c r="A119" s="20" t="s">
        <v>198</v>
      </c>
      <c r="B119" s="17" t="s">
        <v>114</v>
      </c>
      <c r="C119" s="17" t="s">
        <v>15</v>
      </c>
      <c r="D119" s="9">
        <v>33</v>
      </c>
      <c r="E119" s="9">
        <v>0</v>
      </c>
      <c r="F119" s="9">
        <v>0</v>
      </c>
      <c r="G119" s="22">
        <v>33</v>
      </c>
    </row>
    <row r="120" spans="1:7" x14ac:dyDescent="0.3">
      <c r="A120" s="20" t="s">
        <v>198</v>
      </c>
      <c r="B120" s="17" t="s">
        <v>114</v>
      </c>
      <c r="C120" s="17" t="s">
        <v>16</v>
      </c>
      <c r="D120" s="9">
        <v>990</v>
      </c>
      <c r="E120" s="9">
        <v>0</v>
      </c>
      <c r="F120" s="9">
        <v>0</v>
      </c>
      <c r="G120" s="22">
        <v>990</v>
      </c>
    </row>
    <row r="121" spans="1:7" x14ac:dyDescent="0.3">
      <c r="A121" s="20" t="s">
        <v>198</v>
      </c>
      <c r="B121" s="17" t="s">
        <v>114</v>
      </c>
      <c r="C121" s="17" t="s">
        <v>17</v>
      </c>
      <c r="D121" s="9">
        <v>974</v>
      </c>
      <c r="E121" s="9">
        <v>0</v>
      </c>
      <c r="F121" s="9">
        <v>0</v>
      </c>
      <c r="G121" s="22">
        <v>974</v>
      </c>
    </row>
    <row r="122" spans="1:7" x14ac:dyDescent="0.3">
      <c r="A122" s="20" t="s">
        <v>192</v>
      </c>
      <c r="B122" s="17" t="s">
        <v>22</v>
      </c>
      <c r="C122" s="17" t="s">
        <v>15</v>
      </c>
      <c r="D122" s="9">
        <v>40</v>
      </c>
      <c r="E122" s="9">
        <v>260</v>
      </c>
      <c r="F122" s="9">
        <v>470</v>
      </c>
      <c r="G122" s="22">
        <v>770</v>
      </c>
    </row>
    <row r="123" spans="1:7" x14ac:dyDescent="0.3">
      <c r="A123" s="20" t="s">
        <v>192</v>
      </c>
      <c r="B123" s="17" t="s">
        <v>22</v>
      </c>
      <c r="C123" s="17" t="s">
        <v>16</v>
      </c>
      <c r="D123" s="9">
        <v>34</v>
      </c>
      <c r="E123" s="9">
        <v>160</v>
      </c>
      <c r="F123" s="9">
        <v>427</v>
      </c>
      <c r="G123" s="22">
        <v>621</v>
      </c>
    </row>
    <row r="124" spans="1:7" x14ac:dyDescent="0.3">
      <c r="A124" s="20" t="s">
        <v>192</v>
      </c>
      <c r="B124" s="17" t="s">
        <v>22</v>
      </c>
      <c r="C124" s="17" t="s">
        <v>17</v>
      </c>
      <c r="D124" s="9">
        <v>27</v>
      </c>
      <c r="E124" s="9">
        <v>155</v>
      </c>
      <c r="F124" s="9">
        <v>283</v>
      </c>
      <c r="G124" s="22">
        <v>465</v>
      </c>
    </row>
    <row r="125" spans="1:7" x14ac:dyDescent="0.3">
      <c r="A125" s="20" t="s">
        <v>200</v>
      </c>
      <c r="B125" s="17" t="s">
        <v>159</v>
      </c>
      <c r="C125" s="17" t="s">
        <v>128</v>
      </c>
      <c r="D125" s="9">
        <v>1853</v>
      </c>
      <c r="E125" s="9">
        <v>42</v>
      </c>
      <c r="F125" s="9">
        <v>672</v>
      </c>
      <c r="G125" s="22">
        <v>2567</v>
      </c>
    </row>
    <row r="126" spans="1:7" x14ac:dyDescent="0.3">
      <c r="A126" s="20" t="s">
        <v>200</v>
      </c>
      <c r="B126" s="17" t="s">
        <v>159</v>
      </c>
      <c r="C126" s="17" t="s">
        <v>16</v>
      </c>
      <c r="D126" s="9">
        <v>4965</v>
      </c>
      <c r="E126" s="9">
        <v>97</v>
      </c>
      <c r="F126" s="9">
        <v>1031</v>
      </c>
      <c r="G126" s="22">
        <v>6093</v>
      </c>
    </row>
    <row r="127" spans="1:7" x14ac:dyDescent="0.3">
      <c r="A127" s="20" t="s">
        <v>200</v>
      </c>
      <c r="B127" s="17" t="s">
        <v>159</v>
      </c>
      <c r="C127" s="17" t="s">
        <v>17</v>
      </c>
      <c r="D127" s="9">
        <v>4840</v>
      </c>
      <c r="E127" s="9">
        <v>96</v>
      </c>
      <c r="F127" s="9">
        <v>903</v>
      </c>
      <c r="G127" s="22">
        <v>5839</v>
      </c>
    </row>
    <row r="128" spans="1:7" x14ac:dyDescent="0.3">
      <c r="A128" s="20" t="s">
        <v>198</v>
      </c>
      <c r="B128" s="17" t="s">
        <v>125</v>
      </c>
      <c r="C128" s="17" t="s">
        <v>62</v>
      </c>
      <c r="D128" s="9">
        <v>100</v>
      </c>
      <c r="E128" s="9">
        <v>300</v>
      </c>
      <c r="F128" s="9">
        <v>0</v>
      </c>
      <c r="G128" s="22">
        <v>400</v>
      </c>
    </row>
    <row r="129" spans="1:7" x14ac:dyDescent="0.3">
      <c r="A129" s="20" t="s">
        <v>198</v>
      </c>
      <c r="B129" s="17" t="s">
        <v>125</v>
      </c>
      <c r="C129" s="17" t="s">
        <v>16</v>
      </c>
      <c r="D129" s="9">
        <v>75</v>
      </c>
      <c r="E129" s="9">
        <v>225</v>
      </c>
      <c r="F129" s="9">
        <v>0</v>
      </c>
      <c r="G129" s="22">
        <v>300</v>
      </c>
    </row>
    <row r="130" spans="1:7" x14ac:dyDescent="0.3">
      <c r="A130" s="20" t="s">
        <v>198</v>
      </c>
      <c r="B130" s="17" t="s">
        <v>125</v>
      </c>
      <c r="C130" s="17" t="s">
        <v>17</v>
      </c>
      <c r="D130" s="9">
        <v>75</v>
      </c>
      <c r="E130" s="9">
        <v>220</v>
      </c>
      <c r="F130" s="9">
        <v>0</v>
      </c>
      <c r="G130" s="22">
        <v>295</v>
      </c>
    </row>
    <row r="131" spans="1:7" x14ac:dyDescent="0.3">
      <c r="A131" s="20" t="s">
        <v>200</v>
      </c>
      <c r="B131" s="17" t="s">
        <v>164</v>
      </c>
      <c r="C131" s="17" t="s">
        <v>128</v>
      </c>
      <c r="D131" s="9">
        <v>7</v>
      </c>
      <c r="E131" s="9">
        <v>0</v>
      </c>
      <c r="F131" s="9">
        <v>0</v>
      </c>
      <c r="G131" s="22">
        <v>7</v>
      </c>
    </row>
    <row r="132" spans="1:7" x14ac:dyDescent="0.3">
      <c r="A132" s="20" t="s">
        <v>200</v>
      </c>
      <c r="B132" s="17" t="s">
        <v>164</v>
      </c>
      <c r="C132" s="17" t="s">
        <v>16</v>
      </c>
      <c r="D132" s="9">
        <v>90</v>
      </c>
      <c r="E132" s="9">
        <v>0</v>
      </c>
      <c r="F132" s="9">
        <v>0</v>
      </c>
      <c r="G132" s="22">
        <v>90</v>
      </c>
    </row>
    <row r="133" spans="1:7" x14ac:dyDescent="0.3">
      <c r="A133" s="20" t="s">
        <v>200</v>
      </c>
      <c r="B133" s="17" t="s">
        <v>164</v>
      </c>
      <c r="C133" s="17" t="s">
        <v>17</v>
      </c>
      <c r="D133" s="9">
        <v>83</v>
      </c>
      <c r="E133" s="9">
        <v>0</v>
      </c>
      <c r="F133" s="9">
        <v>0</v>
      </c>
      <c r="G133" s="22">
        <v>83</v>
      </c>
    </row>
    <row r="134" spans="1:7" x14ac:dyDescent="0.3">
      <c r="A134" s="20" t="s">
        <v>194</v>
      </c>
      <c r="B134" s="17" t="s">
        <v>44</v>
      </c>
      <c r="C134" s="17" t="s">
        <v>17</v>
      </c>
      <c r="D134" s="9">
        <v>0</v>
      </c>
      <c r="E134" s="9">
        <v>7989</v>
      </c>
      <c r="F134" s="9">
        <v>0</v>
      </c>
      <c r="G134" s="22">
        <v>7989</v>
      </c>
    </row>
    <row r="135" spans="1:7" x14ac:dyDescent="0.3">
      <c r="A135" s="20" t="s">
        <v>200</v>
      </c>
      <c r="B135" s="17" t="s">
        <v>162</v>
      </c>
      <c r="C135" s="17" t="s">
        <v>128</v>
      </c>
      <c r="D135" s="9">
        <v>407</v>
      </c>
      <c r="E135" s="9">
        <v>1404</v>
      </c>
      <c r="F135" s="9">
        <v>108</v>
      </c>
      <c r="G135" s="22">
        <v>1919</v>
      </c>
    </row>
    <row r="136" spans="1:7" x14ac:dyDescent="0.3">
      <c r="A136" s="20" t="s">
        <v>200</v>
      </c>
      <c r="B136" s="17" t="s">
        <v>162</v>
      </c>
      <c r="C136" s="17" t="s">
        <v>16</v>
      </c>
      <c r="D136" s="9">
        <v>3709</v>
      </c>
      <c r="E136" s="9">
        <v>3622</v>
      </c>
      <c r="F136" s="9">
        <v>619</v>
      </c>
      <c r="G136" s="22">
        <v>7950</v>
      </c>
    </row>
    <row r="137" spans="1:7" x14ac:dyDescent="0.3">
      <c r="A137" s="20" t="s">
        <v>200</v>
      </c>
      <c r="B137" s="17" t="s">
        <v>162</v>
      </c>
      <c r="C137" s="17" t="s">
        <v>17</v>
      </c>
      <c r="D137" s="9">
        <v>3614</v>
      </c>
      <c r="E137" s="9">
        <v>3351</v>
      </c>
      <c r="F137" s="9">
        <v>549</v>
      </c>
      <c r="G137" s="22">
        <v>7514</v>
      </c>
    </row>
    <row r="138" spans="1:7" x14ac:dyDescent="0.3">
      <c r="A138" s="20" t="s">
        <v>196</v>
      </c>
      <c r="B138" s="17" t="s">
        <v>61</v>
      </c>
      <c r="C138" s="17" t="s">
        <v>62</v>
      </c>
      <c r="D138" s="9">
        <v>633</v>
      </c>
      <c r="E138" s="9">
        <v>0</v>
      </c>
      <c r="F138" s="9">
        <v>0</v>
      </c>
      <c r="G138" s="22">
        <v>633</v>
      </c>
    </row>
    <row r="139" spans="1:7" x14ac:dyDescent="0.3">
      <c r="A139" s="20" t="s">
        <v>196</v>
      </c>
      <c r="B139" s="17" t="s">
        <v>61</v>
      </c>
      <c r="C139" s="17" t="s">
        <v>63</v>
      </c>
      <c r="D139" s="9">
        <v>950</v>
      </c>
      <c r="E139" s="9">
        <v>0</v>
      </c>
      <c r="F139" s="9">
        <v>0</v>
      </c>
      <c r="G139" s="22">
        <v>950</v>
      </c>
    </row>
    <row r="140" spans="1:7" x14ac:dyDescent="0.3">
      <c r="A140" s="20" t="s">
        <v>196</v>
      </c>
      <c r="B140" s="17" t="s">
        <v>61</v>
      </c>
      <c r="C140" s="17" t="s">
        <v>64</v>
      </c>
      <c r="D140" s="9">
        <v>950</v>
      </c>
      <c r="E140" s="9">
        <v>0</v>
      </c>
      <c r="F140" s="9">
        <v>0</v>
      </c>
      <c r="G140" s="22">
        <v>950</v>
      </c>
    </row>
    <row r="141" spans="1:7" x14ac:dyDescent="0.3">
      <c r="A141" s="20" t="s">
        <v>198</v>
      </c>
      <c r="B141" s="17" t="s">
        <v>76</v>
      </c>
      <c r="C141" s="17" t="s">
        <v>15</v>
      </c>
      <c r="D141" s="9">
        <v>0</v>
      </c>
      <c r="E141" s="9">
        <v>0</v>
      </c>
      <c r="F141" s="9">
        <v>0</v>
      </c>
      <c r="G141" s="22">
        <v>0</v>
      </c>
    </row>
    <row r="142" spans="1:7" x14ac:dyDescent="0.3">
      <c r="A142" s="20" t="s">
        <v>198</v>
      </c>
      <c r="B142" s="17" t="s">
        <v>76</v>
      </c>
      <c r="C142" s="17" t="s">
        <v>16</v>
      </c>
      <c r="D142" s="9">
        <v>0</v>
      </c>
      <c r="E142" s="9">
        <v>0</v>
      </c>
      <c r="F142" s="9">
        <v>0</v>
      </c>
      <c r="G142" s="22">
        <v>0</v>
      </c>
    </row>
    <row r="143" spans="1:7" x14ac:dyDescent="0.3">
      <c r="A143" s="20" t="s">
        <v>198</v>
      </c>
      <c r="B143" s="17" t="s">
        <v>76</v>
      </c>
      <c r="C143" s="17" t="s">
        <v>17</v>
      </c>
      <c r="D143" s="9">
        <v>0</v>
      </c>
      <c r="E143" s="9">
        <v>0</v>
      </c>
      <c r="F143" s="9">
        <v>0</v>
      </c>
      <c r="G143" s="22">
        <v>0</v>
      </c>
    </row>
    <row r="144" spans="1:7" x14ac:dyDescent="0.3">
      <c r="A144" s="20" t="s">
        <v>198</v>
      </c>
      <c r="B144" s="17" t="s">
        <v>74</v>
      </c>
      <c r="C144" s="17" t="s">
        <v>15</v>
      </c>
      <c r="D144" s="9">
        <v>109</v>
      </c>
      <c r="E144" s="9">
        <v>319</v>
      </c>
      <c r="F144" s="9">
        <v>35</v>
      </c>
      <c r="G144" s="22">
        <v>463</v>
      </c>
    </row>
    <row r="145" spans="1:7" x14ac:dyDescent="0.3">
      <c r="A145" s="20" t="s">
        <v>198</v>
      </c>
      <c r="B145" s="17" t="s">
        <v>74</v>
      </c>
      <c r="C145" s="17" t="s">
        <v>16</v>
      </c>
      <c r="D145" s="9">
        <v>3702</v>
      </c>
      <c r="E145" s="9">
        <v>9139</v>
      </c>
      <c r="F145" s="9">
        <v>1135</v>
      </c>
      <c r="G145" s="22">
        <v>13976</v>
      </c>
    </row>
    <row r="146" spans="1:7" x14ac:dyDescent="0.3">
      <c r="A146" s="20" t="s">
        <v>198</v>
      </c>
      <c r="B146" s="17" t="s">
        <v>74</v>
      </c>
      <c r="C146" s="17" t="s">
        <v>17</v>
      </c>
      <c r="D146" s="9">
        <v>3566</v>
      </c>
      <c r="E146" s="9">
        <v>8470</v>
      </c>
      <c r="F146" s="9">
        <v>1075</v>
      </c>
      <c r="G146" s="22">
        <v>13111</v>
      </c>
    </row>
    <row r="147" spans="1:7" x14ac:dyDescent="0.3">
      <c r="A147" s="20" t="s">
        <v>198</v>
      </c>
      <c r="B147" s="17" t="s">
        <v>75</v>
      </c>
      <c r="C147" s="17" t="s">
        <v>15</v>
      </c>
      <c r="D147" s="9">
        <v>58</v>
      </c>
      <c r="E147" s="9">
        <v>171</v>
      </c>
      <c r="F147" s="9">
        <v>123</v>
      </c>
      <c r="G147" s="22">
        <v>352</v>
      </c>
    </row>
    <row r="148" spans="1:7" x14ac:dyDescent="0.3">
      <c r="A148" s="20" t="s">
        <v>198</v>
      </c>
      <c r="B148" s="17" t="s">
        <v>75</v>
      </c>
      <c r="C148" s="17" t="s">
        <v>16</v>
      </c>
      <c r="D148" s="9">
        <v>1740</v>
      </c>
      <c r="E148" s="9">
        <v>4907</v>
      </c>
      <c r="F148" s="9">
        <v>3867</v>
      </c>
      <c r="G148" s="22">
        <v>10514</v>
      </c>
    </row>
    <row r="149" spans="1:7" x14ac:dyDescent="0.3">
      <c r="A149" s="20" t="s">
        <v>198</v>
      </c>
      <c r="B149" s="17" t="s">
        <v>75</v>
      </c>
      <c r="C149" s="17" t="s">
        <v>17</v>
      </c>
      <c r="D149" s="9">
        <v>1669</v>
      </c>
      <c r="E149" s="9">
        <v>4548</v>
      </c>
      <c r="F149" s="9">
        <v>3645</v>
      </c>
      <c r="G149" s="22">
        <v>9862</v>
      </c>
    </row>
    <row r="150" spans="1:7" x14ac:dyDescent="0.3">
      <c r="A150" s="20" t="s">
        <v>198</v>
      </c>
      <c r="B150" s="17" t="s">
        <v>77</v>
      </c>
      <c r="C150" s="17" t="s">
        <v>15</v>
      </c>
      <c r="D150" s="9">
        <v>0</v>
      </c>
      <c r="E150" s="9">
        <v>0</v>
      </c>
      <c r="F150" s="9">
        <v>0</v>
      </c>
      <c r="G150" s="22">
        <v>0</v>
      </c>
    </row>
    <row r="151" spans="1:7" x14ac:dyDescent="0.3">
      <c r="A151" s="20" t="s">
        <v>198</v>
      </c>
      <c r="B151" s="17" t="s">
        <v>77</v>
      </c>
      <c r="C151" s="17" t="s">
        <v>16</v>
      </c>
      <c r="D151" s="9">
        <v>0</v>
      </c>
      <c r="E151" s="9">
        <v>0</v>
      </c>
      <c r="F151" s="9">
        <v>0</v>
      </c>
      <c r="G151" s="22">
        <v>0</v>
      </c>
    </row>
    <row r="152" spans="1:7" x14ac:dyDescent="0.3">
      <c r="A152" s="20" t="s">
        <v>198</v>
      </c>
      <c r="B152" s="17" t="s">
        <v>77</v>
      </c>
      <c r="C152" s="17" t="s">
        <v>17</v>
      </c>
      <c r="D152" s="9">
        <v>0</v>
      </c>
      <c r="E152" s="9">
        <v>0</v>
      </c>
      <c r="F152" s="9">
        <v>0</v>
      </c>
      <c r="G152" s="22">
        <v>0</v>
      </c>
    </row>
    <row r="153" spans="1:7" x14ac:dyDescent="0.3">
      <c r="A153" s="20" t="s">
        <v>198</v>
      </c>
      <c r="B153" s="17" t="s">
        <v>108</v>
      </c>
      <c r="C153" s="17" t="s">
        <v>15</v>
      </c>
      <c r="D153" s="9">
        <v>371</v>
      </c>
      <c r="E153" s="9">
        <v>449</v>
      </c>
      <c r="F153" s="9">
        <v>352</v>
      </c>
      <c r="G153" s="22">
        <v>1172</v>
      </c>
    </row>
    <row r="154" spans="1:7" x14ac:dyDescent="0.3">
      <c r="A154" s="20" t="s">
        <v>198</v>
      </c>
      <c r="B154" s="17" t="s">
        <v>108</v>
      </c>
      <c r="C154" s="17" t="s">
        <v>16</v>
      </c>
      <c r="D154" s="9">
        <v>9275</v>
      </c>
      <c r="E154" s="9">
        <v>9524</v>
      </c>
      <c r="F154" s="9">
        <v>8688</v>
      </c>
      <c r="G154" s="22">
        <v>27487</v>
      </c>
    </row>
    <row r="155" spans="1:7" x14ac:dyDescent="0.3">
      <c r="A155" s="20" t="s">
        <v>198</v>
      </c>
      <c r="B155" s="17" t="s">
        <v>108</v>
      </c>
      <c r="C155" s="17" t="s">
        <v>17</v>
      </c>
      <c r="D155" s="9">
        <v>9013</v>
      </c>
      <c r="E155" s="9">
        <v>9317</v>
      </c>
      <c r="F155" s="9">
        <v>7439</v>
      </c>
      <c r="G155" s="22">
        <v>25769</v>
      </c>
    </row>
    <row r="156" spans="1:7" x14ac:dyDescent="0.3">
      <c r="A156" s="20" t="s">
        <v>195</v>
      </c>
      <c r="B156" s="17" t="s">
        <v>54</v>
      </c>
      <c r="C156" s="17" t="s">
        <v>15</v>
      </c>
      <c r="D156" s="9">
        <v>0</v>
      </c>
      <c r="E156" s="9">
        <v>0</v>
      </c>
      <c r="F156" s="9">
        <v>0</v>
      </c>
      <c r="G156" s="22">
        <v>0</v>
      </c>
    </row>
    <row r="157" spans="1:7" x14ac:dyDescent="0.3">
      <c r="A157" s="20" t="s">
        <v>195</v>
      </c>
      <c r="B157" s="17" t="s">
        <v>54</v>
      </c>
      <c r="C157" s="17" t="s">
        <v>16</v>
      </c>
      <c r="D157" s="9">
        <v>0</v>
      </c>
      <c r="E157" s="9">
        <v>0</v>
      </c>
      <c r="F157" s="9">
        <v>0</v>
      </c>
      <c r="G157" s="22">
        <v>0</v>
      </c>
    </row>
    <row r="158" spans="1:7" x14ac:dyDescent="0.3">
      <c r="A158" s="20" t="s">
        <v>195</v>
      </c>
      <c r="B158" s="17" t="s">
        <v>54</v>
      </c>
      <c r="C158" s="17" t="s">
        <v>17</v>
      </c>
      <c r="D158" s="9">
        <v>0</v>
      </c>
      <c r="E158" s="9">
        <v>0</v>
      </c>
      <c r="F158" s="9">
        <v>0</v>
      </c>
      <c r="G158" s="22">
        <v>0</v>
      </c>
    </row>
    <row r="159" spans="1:7" x14ac:dyDescent="0.3">
      <c r="A159" s="20" t="s">
        <v>198</v>
      </c>
      <c r="B159" s="17" t="s">
        <v>88</v>
      </c>
      <c r="C159" s="17" t="s">
        <v>15</v>
      </c>
      <c r="D159" s="9">
        <v>0</v>
      </c>
      <c r="E159" s="9">
        <v>0</v>
      </c>
      <c r="F159" s="9">
        <v>0</v>
      </c>
      <c r="G159" s="22">
        <v>0</v>
      </c>
    </row>
    <row r="160" spans="1:7" x14ac:dyDescent="0.3">
      <c r="A160" s="20" t="s">
        <v>198</v>
      </c>
      <c r="B160" s="17" t="s">
        <v>88</v>
      </c>
      <c r="C160" s="17" t="s">
        <v>16</v>
      </c>
      <c r="D160" s="9">
        <v>0</v>
      </c>
      <c r="E160" s="9">
        <v>0</v>
      </c>
      <c r="F160" s="9">
        <v>0</v>
      </c>
      <c r="G160" s="22">
        <v>0</v>
      </c>
    </row>
    <row r="161" spans="1:7" x14ac:dyDescent="0.3">
      <c r="A161" s="20" t="s">
        <v>198</v>
      </c>
      <c r="B161" s="17" t="s">
        <v>88</v>
      </c>
      <c r="C161" s="17" t="s">
        <v>17</v>
      </c>
      <c r="D161" s="9">
        <v>0</v>
      </c>
      <c r="E161" s="9">
        <v>0</v>
      </c>
      <c r="F161" s="9">
        <v>0</v>
      </c>
      <c r="G161" s="22">
        <v>0</v>
      </c>
    </row>
    <row r="162" spans="1:7" x14ac:dyDescent="0.3">
      <c r="A162" s="20" t="s">
        <v>198</v>
      </c>
      <c r="B162" s="17" t="s">
        <v>83</v>
      </c>
      <c r="C162" s="17" t="s">
        <v>15</v>
      </c>
      <c r="D162" s="9">
        <v>190</v>
      </c>
      <c r="E162" s="9">
        <v>104</v>
      </c>
      <c r="F162" s="9">
        <v>68</v>
      </c>
      <c r="G162" s="22">
        <v>362</v>
      </c>
    </row>
    <row r="163" spans="1:7" x14ac:dyDescent="0.3">
      <c r="A163" s="20" t="s">
        <v>198</v>
      </c>
      <c r="B163" s="17" t="s">
        <v>83</v>
      </c>
      <c r="C163" s="17" t="s">
        <v>16</v>
      </c>
      <c r="D163" s="9">
        <v>6047</v>
      </c>
      <c r="E163" s="9">
        <v>3193</v>
      </c>
      <c r="F163" s="9">
        <v>1580</v>
      </c>
      <c r="G163" s="22">
        <v>10820</v>
      </c>
    </row>
    <row r="164" spans="1:7" x14ac:dyDescent="0.3">
      <c r="A164" s="20" t="s">
        <v>198</v>
      </c>
      <c r="B164" s="17" t="s">
        <v>83</v>
      </c>
      <c r="C164" s="17" t="s">
        <v>17</v>
      </c>
      <c r="D164" s="9">
        <v>5883</v>
      </c>
      <c r="E164" s="9">
        <v>3129</v>
      </c>
      <c r="F164" s="9">
        <v>1385</v>
      </c>
      <c r="G164" s="22">
        <v>10397</v>
      </c>
    </row>
    <row r="165" spans="1:7" x14ac:dyDescent="0.3">
      <c r="A165" s="20" t="s">
        <v>197</v>
      </c>
      <c r="B165" s="17" t="s">
        <v>72</v>
      </c>
      <c r="C165" s="17" t="s">
        <v>15</v>
      </c>
      <c r="D165" s="9">
        <v>31</v>
      </c>
      <c r="E165" s="9">
        <v>99</v>
      </c>
      <c r="F165" s="9">
        <v>194</v>
      </c>
      <c r="G165" s="22">
        <v>324</v>
      </c>
    </row>
    <row r="166" spans="1:7" x14ac:dyDescent="0.3">
      <c r="A166" s="20" t="s">
        <v>197</v>
      </c>
      <c r="B166" s="17" t="s">
        <v>72</v>
      </c>
      <c r="C166" s="17" t="s">
        <v>16</v>
      </c>
      <c r="D166" s="9">
        <v>228</v>
      </c>
      <c r="E166" s="9">
        <v>499</v>
      </c>
      <c r="F166" s="9">
        <v>403</v>
      </c>
      <c r="G166" s="22">
        <v>1130</v>
      </c>
    </row>
    <row r="167" spans="1:7" x14ac:dyDescent="0.3">
      <c r="A167" s="20" t="s">
        <v>197</v>
      </c>
      <c r="B167" s="17" t="s">
        <v>72</v>
      </c>
      <c r="C167" s="17" t="s">
        <v>17</v>
      </c>
      <c r="D167" s="9">
        <v>103</v>
      </c>
      <c r="E167" s="9">
        <v>499</v>
      </c>
      <c r="F167" s="9">
        <v>186</v>
      </c>
      <c r="G167" s="22">
        <v>788</v>
      </c>
    </row>
    <row r="168" spans="1:7" x14ac:dyDescent="0.3">
      <c r="A168" s="20" t="s">
        <v>198</v>
      </c>
      <c r="B168" s="17" t="s">
        <v>79</v>
      </c>
      <c r="C168" s="17" t="s">
        <v>15</v>
      </c>
      <c r="D168" s="9">
        <v>12</v>
      </c>
      <c r="E168" s="9">
        <v>0</v>
      </c>
      <c r="F168" s="9">
        <v>2</v>
      </c>
      <c r="G168" s="22">
        <v>14</v>
      </c>
    </row>
    <row r="169" spans="1:7" x14ac:dyDescent="0.3">
      <c r="A169" s="20" t="s">
        <v>198</v>
      </c>
      <c r="B169" s="17" t="s">
        <v>79</v>
      </c>
      <c r="C169" s="17" t="s">
        <v>16</v>
      </c>
      <c r="D169" s="9">
        <v>60</v>
      </c>
      <c r="E169" s="9">
        <v>0</v>
      </c>
      <c r="F169" s="9">
        <v>6</v>
      </c>
      <c r="G169" s="22">
        <v>66</v>
      </c>
    </row>
    <row r="170" spans="1:7" x14ac:dyDescent="0.3">
      <c r="A170" s="20" t="s">
        <v>198</v>
      </c>
      <c r="B170" s="17" t="s">
        <v>79</v>
      </c>
      <c r="C170" s="17" t="s">
        <v>17</v>
      </c>
      <c r="D170" s="9">
        <v>60</v>
      </c>
      <c r="E170" s="9">
        <v>0</v>
      </c>
      <c r="F170" s="9">
        <v>6</v>
      </c>
      <c r="G170" s="22">
        <v>66</v>
      </c>
    </row>
    <row r="171" spans="1:7" x14ac:dyDescent="0.3">
      <c r="A171" s="20" t="s">
        <v>198</v>
      </c>
      <c r="B171" s="17" t="s">
        <v>84</v>
      </c>
      <c r="C171" s="17" t="s">
        <v>15</v>
      </c>
      <c r="D171" s="9">
        <v>303</v>
      </c>
      <c r="E171" s="9">
        <v>200</v>
      </c>
      <c r="F171" s="9">
        <v>23</v>
      </c>
      <c r="G171" s="22">
        <v>526</v>
      </c>
    </row>
    <row r="172" spans="1:7" x14ac:dyDescent="0.3">
      <c r="A172" s="20" t="s">
        <v>198</v>
      </c>
      <c r="B172" s="17" t="s">
        <v>84</v>
      </c>
      <c r="C172" s="17" t="s">
        <v>16</v>
      </c>
      <c r="D172" s="9">
        <v>7157</v>
      </c>
      <c r="E172" s="9">
        <v>3166</v>
      </c>
      <c r="F172" s="9">
        <v>463</v>
      </c>
      <c r="G172" s="22">
        <v>10786</v>
      </c>
    </row>
    <row r="173" spans="1:7" x14ac:dyDescent="0.3">
      <c r="A173" s="20" t="s">
        <v>198</v>
      </c>
      <c r="B173" s="17" t="s">
        <v>84</v>
      </c>
      <c r="C173" s="17" t="s">
        <v>17</v>
      </c>
      <c r="D173" s="9">
        <v>7017</v>
      </c>
      <c r="E173" s="9">
        <v>3103</v>
      </c>
      <c r="F173" s="9">
        <v>444</v>
      </c>
      <c r="G173" s="22">
        <v>10564</v>
      </c>
    </row>
    <row r="174" spans="1:7" x14ac:dyDescent="0.3">
      <c r="A174" s="20" t="s">
        <v>200</v>
      </c>
      <c r="B174" s="17" t="s">
        <v>171</v>
      </c>
      <c r="C174" s="17" t="s">
        <v>128</v>
      </c>
      <c r="D174" s="9">
        <v>0</v>
      </c>
      <c r="E174" s="9">
        <v>0</v>
      </c>
      <c r="F174" s="9">
        <v>0</v>
      </c>
      <c r="G174" s="22">
        <v>0</v>
      </c>
    </row>
    <row r="175" spans="1:7" x14ac:dyDescent="0.3">
      <c r="A175" s="20" t="s">
        <v>200</v>
      </c>
      <c r="B175" s="17" t="s">
        <v>171</v>
      </c>
      <c r="C175" s="17" t="s">
        <v>16</v>
      </c>
      <c r="D175" s="9">
        <v>0</v>
      </c>
      <c r="E175" s="9">
        <v>0</v>
      </c>
      <c r="F175" s="9">
        <v>0</v>
      </c>
      <c r="G175" s="22">
        <v>0</v>
      </c>
    </row>
    <row r="176" spans="1:7" x14ac:dyDescent="0.3">
      <c r="A176" s="20" t="s">
        <v>200</v>
      </c>
      <c r="B176" s="17" t="s">
        <v>171</v>
      </c>
      <c r="C176" s="17" t="s">
        <v>17</v>
      </c>
      <c r="D176" s="9">
        <v>0</v>
      </c>
      <c r="E176" s="9">
        <v>0</v>
      </c>
      <c r="F176" s="9">
        <v>0</v>
      </c>
      <c r="G176" s="22">
        <v>0</v>
      </c>
    </row>
    <row r="177" spans="1:7" x14ac:dyDescent="0.3">
      <c r="A177" s="20" t="s">
        <v>198</v>
      </c>
      <c r="B177" s="17" t="s">
        <v>105</v>
      </c>
      <c r="C177" s="17" t="s">
        <v>15</v>
      </c>
      <c r="D177" s="9">
        <v>0</v>
      </c>
      <c r="E177" s="9">
        <v>4</v>
      </c>
      <c r="F177" s="9">
        <v>3</v>
      </c>
      <c r="G177" s="22">
        <v>7</v>
      </c>
    </row>
    <row r="178" spans="1:7" x14ac:dyDescent="0.3">
      <c r="A178" s="20" t="s">
        <v>198</v>
      </c>
      <c r="B178" s="17" t="s">
        <v>105</v>
      </c>
      <c r="C178" s="17" t="s">
        <v>16</v>
      </c>
      <c r="D178" s="9">
        <v>0</v>
      </c>
      <c r="E178" s="9">
        <v>117</v>
      </c>
      <c r="F178" s="9">
        <v>78</v>
      </c>
      <c r="G178" s="22">
        <v>195</v>
      </c>
    </row>
    <row r="179" spans="1:7" x14ac:dyDescent="0.3">
      <c r="A179" s="20" t="s">
        <v>198</v>
      </c>
      <c r="B179" s="17" t="s">
        <v>105</v>
      </c>
      <c r="C179" s="17" t="s">
        <v>17</v>
      </c>
      <c r="D179" s="9">
        <v>0</v>
      </c>
      <c r="E179" s="9">
        <v>115</v>
      </c>
      <c r="F179" s="9">
        <v>70</v>
      </c>
      <c r="G179" s="22">
        <v>185</v>
      </c>
    </row>
    <row r="180" spans="1:7" x14ac:dyDescent="0.3">
      <c r="A180" s="20" t="s">
        <v>193</v>
      </c>
      <c r="B180" s="17" t="s">
        <v>33</v>
      </c>
      <c r="C180" s="17" t="s">
        <v>15</v>
      </c>
      <c r="D180" s="9">
        <v>3</v>
      </c>
      <c r="E180" s="9">
        <v>15</v>
      </c>
      <c r="F180" s="9">
        <v>12</v>
      </c>
      <c r="G180" s="22">
        <v>30</v>
      </c>
    </row>
    <row r="181" spans="1:7" x14ac:dyDescent="0.3">
      <c r="A181" s="20" t="s">
        <v>193</v>
      </c>
      <c r="B181" s="17" t="s">
        <v>33</v>
      </c>
      <c r="C181" s="17" t="s">
        <v>16</v>
      </c>
      <c r="D181" s="9">
        <v>1</v>
      </c>
      <c r="E181" s="9">
        <v>8</v>
      </c>
      <c r="F181" s="9">
        <v>6</v>
      </c>
      <c r="G181" s="22">
        <v>15</v>
      </c>
    </row>
    <row r="182" spans="1:7" x14ac:dyDescent="0.3">
      <c r="A182" s="20" t="s">
        <v>193</v>
      </c>
      <c r="B182" s="17" t="s">
        <v>33</v>
      </c>
      <c r="C182" s="17" t="s">
        <v>17</v>
      </c>
      <c r="D182" s="9">
        <v>1</v>
      </c>
      <c r="E182" s="9">
        <v>8</v>
      </c>
      <c r="F182" s="9">
        <v>4</v>
      </c>
      <c r="G182" s="22">
        <v>13</v>
      </c>
    </row>
    <row r="183" spans="1:7" x14ac:dyDescent="0.3">
      <c r="A183" s="20" t="s">
        <v>195</v>
      </c>
      <c r="B183" s="17" t="s">
        <v>51</v>
      </c>
      <c r="C183" s="17" t="s">
        <v>15</v>
      </c>
      <c r="D183" s="9">
        <v>469</v>
      </c>
      <c r="E183" s="9">
        <v>517</v>
      </c>
      <c r="F183" s="9">
        <v>0</v>
      </c>
      <c r="G183" s="22">
        <v>986</v>
      </c>
    </row>
    <row r="184" spans="1:7" x14ac:dyDescent="0.3">
      <c r="A184" s="20" t="s">
        <v>195</v>
      </c>
      <c r="B184" s="17" t="s">
        <v>51</v>
      </c>
      <c r="C184" s="17" t="s">
        <v>16</v>
      </c>
      <c r="D184" s="9">
        <v>258</v>
      </c>
      <c r="E184" s="9">
        <v>384</v>
      </c>
      <c r="F184" s="9">
        <v>0</v>
      </c>
      <c r="G184" s="22">
        <v>642</v>
      </c>
    </row>
    <row r="185" spans="1:7" x14ac:dyDescent="0.3">
      <c r="A185" s="20" t="s">
        <v>195</v>
      </c>
      <c r="B185" s="17" t="s">
        <v>51</v>
      </c>
      <c r="C185" s="17" t="s">
        <v>17</v>
      </c>
      <c r="D185" s="9">
        <v>258</v>
      </c>
      <c r="E185" s="9">
        <v>384</v>
      </c>
      <c r="F185" s="9">
        <v>0</v>
      </c>
      <c r="G185" s="22">
        <v>642</v>
      </c>
    </row>
    <row r="186" spans="1:7" x14ac:dyDescent="0.3">
      <c r="A186" s="20" t="s">
        <v>200</v>
      </c>
      <c r="B186" s="17" t="s">
        <v>165</v>
      </c>
      <c r="C186" s="17" t="s">
        <v>128</v>
      </c>
      <c r="D186" s="9">
        <v>2360</v>
      </c>
      <c r="E186" s="9">
        <v>186</v>
      </c>
      <c r="F186" s="9">
        <v>17</v>
      </c>
      <c r="G186" s="22">
        <v>2563</v>
      </c>
    </row>
    <row r="187" spans="1:7" x14ac:dyDescent="0.3">
      <c r="A187" s="20" t="s">
        <v>200</v>
      </c>
      <c r="B187" s="17" t="s">
        <v>165</v>
      </c>
      <c r="C187" s="17" t="s">
        <v>16</v>
      </c>
      <c r="D187" s="9">
        <v>41117</v>
      </c>
      <c r="E187" s="9">
        <v>3767</v>
      </c>
      <c r="F187" s="9">
        <v>63</v>
      </c>
      <c r="G187" s="22">
        <v>44947</v>
      </c>
    </row>
    <row r="188" spans="1:7" x14ac:dyDescent="0.3">
      <c r="A188" s="20" t="s">
        <v>200</v>
      </c>
      <c r="B188" s="17" t="s">
        <v>165</v>
      </c>
      <c r="C188" s="17" t="s">
        <v>17</v>
      </c>
      <c r="D188" s="9">
        <v>39869</v>
      </c>
      <c r="E188" s="9">
        <v>3635</v>
      </c>
      <c r="F188" s="9">
        <v>58</v>
      </c>
      <c r="G188" s="22">
        <v>43562</v>
      </c>
    </row>
    <row r="189" spans="1:7" x14ac:dyDescent="0.3">
      <c r="A189" s="20" t="s">
        <v>198</v>
      </c>
      <c r="B189" s="17" t="s">
        <v>87</v>
      </c>
      <c r="C189" s="17" t="s">
        <v>15</v>
      </c>
      <c r="D189" s="9">
        <v>0</v>
      </c>
      <c r="E189" s="9">
        <v>0</v>
      </c>
      <c r="F189" s="9">
        <v>0</v>
      </c>
      <c r="G189" s="22">
        <v>0</v>
      </c>
    </row>
    <row r="190" spans="1:7" x14ac:dyDescent="0.3">
      <c r="A190" s="20" t="s">
        <v>198</v>
      </c>
      <c r="B190" s="17" t="s">
        <v>87</v>
      </c>
      <c r="C190" s="17" t="s">
        <v>16</v>
      </c>
      <c r="D190" s="9">
        <v>0</v>
      </c>
      <c r="E190" s="9">
        <v>0</v>
      </c>
      <c r="F190" s="9">
        <v>0</v>
      </c>
      <c r="G190" s="22">
        <v>0</v>
      </c>
    </row>
    <row r="191" spans="1:7" x14ac:dyDescent="0.3">
      <c r="A191" s="20" t="s">
        <v>198</v>
      </c>
      <c r="B191" s="17" t="s">
        <v>87</v>
      </c>
      <c r="C191" s="17" t="s">
        <v>17</v>
      </c>
      <c r="D191" s="9">
        <v>0</v>
      </c>
      <c r="E191" s="9">
        <v>0</v>
      </c>
      <c r="F191" s="9">
        <v>0</v>
      </c>
      <c r="G191" s="22">
        <v>0</v>
      </c>
    </row>
    <row r="192" spans="1:7" x14ac:dyDescent="0.3">
      <c r="A192" s="20" t="s">
        <v>193</v>
      </c>
      <c r="B192" s="17" t="s">
        <v>34</v>
      </c>
      <c r="C192" s="17" t="s">
        <v>15</v>
      </c>
      <c r="D192" s="9">
        <v>65</v>
      </c>
      <c r="E192" s="9">
        <v>244</v>
      </c>
      <c r="F192" s="9">
        <v>0</v>
      </c>
      <c r="G192" s="22">
        <v>309</v>
      </c>
    </row>
    <row r="193" spans="1:7" x14ac:dyDescent="0.3">
      <c r="A193" s="20" t="s">
        <v>193</v>
      </c>
      <c r="B193" s="17" t="s">
        <v>34</v>
      </c>
      <c r="C193" s="17" t="s">
        <v>16</v>
      </c>
      <c r="D193" s="9">
        <v>65</v>
      </c>
      <c r="E193" s="9">
        <v>212</v>
      </c>
      <c r="F193" s="9">
        <v>0</v>
      </c>
      <c r="G193" s="22">
        <v>277</v>
      </c>
    </row>
    <row r="194" spans="1:7" x14ac:dyDescent="0.3">
      <c r="A194" s="20" t="s">
        <v>193</v>
      </c>
      <c r="B194" s="17" t="s">
        <v>34</v>
      </c>
      <c r="C194" s="17" t="s">
        <v>17</v>
      </c>
      <c r="D194" s="9">
        <v>59</v>
      </c>
      <c r="E194" s="9">
        <v>177</v>
      </c>
      <c r="F194" s="9">
        <v>0</v>
      </c>
      <c r="G194" s="22">
        <v>236</v>
      </c>
    </row>
    <row r="195" spans="1:7" x14ac:dyDescent="0.3">
      <c r="A195" s="20" t="s">
        <v>198</v>
      </c>
      <c r="B195" s="17" t="s">
        <v>123</v>
      </c>
      <c r="C195" s="17" t="s">
        <v>15</v>
      </c>
      <c r="D195" s="9">
        <v>58</v>
      </c>
      <c r="E195" s="9">
        <v>47</v>
      </c>
      <c r="F195" s="9">
        <v>55</v>
      </c>
      <c r="G195" s="22">
        <v>160</v>
      </c>
    </row>
    <row r="196" spans="1:7" x14ac:dyDescent="0.3">
      <c r="A196" s="20" t="s">
        <v>198</v>
      </c>
      <c r="B196" s="17" t="s">
        <v>123</v>
      </c>
      <c r="C196" s="17" t="s">
        <v>16</v>
      </c>
      <c r="D196" s="9">
        <v>468</v>
      </c>
      <c r="E196" s="9">
        <v>338</v>
      </c>
      <c r="F196" s="9">
        <v>443</v>
      </c>
      <c r="G196" s="22">
        <v>1249</v>
      </c>
    </row>
    <row r="197" spans="1:7" x14ac:dyDescent="0.3">
      <c r="A197" s="20" t="s">
        <v>198</v>
      </c>
      <c r="B197" s="17" t="s">
        <v>123</v>
      </c>
      <c r="C197" s="17" t="s">
        <v>17</v>
      </c>
      <c r="D197" s="9">
        <v>441</v>
      </c>
      <c r="E197" s="9">
        <v>331</v>
      </c>
      <c r="F197" s="9">
        <v>425</v>
      </c>
      <c r="G197" s="22">
        <v>1197</v>
      </c>
    </row>
    <row r="198" spans="1:7" x14ac:dyDescent="0.3">
      <c r="A198" s="20" t="s">
        <v>193</v>
      </c>
      <c r="B198" s="17" t="s">
        <v>31</v>
      </c>
      <c r="C198" s="17" t="s">
        <v>15</v>
      </c>
      <c r="D198" s="9">
        <v>30</v>
      </c>
      <c r="E198" s="9">
        <v>0</v>
      </c>
      <c r="F198" s="9">
        <v>0</v>
      </c>
      <c r="G198" s="22">
        <v>30</v>
      </c>
    </row>
    <row r="199" spans="1:7" x14ac:dyDescent="0.3">
      <c r="A199" s="20" t="s">
        <v>193</v>
      </c>
      <c r="B199" s="17" t="s">
        <v>31</v>
      </c>
      <c r="C199" s="17" t="s">
        <v>16</v>
      </c>
      <c r="D199" s="9">
        <v>63</v>
      </c>
      <c r="E199" s="9">
        <v>0</v>
      </c>
      <c r="F199" s="9">
        <v>0</v>
      </c>
      <c r="G199" s="22">
        <v>63</v>
      </c>
    </row>
    <row r="200" spans="1:7" x14ac:dyDescent="0.3">
      <c r="A200" s="20" t="s">
        <v>193</v>
      </c>
      <c r="B200" s="17" t="s">
        <v>31</v>
      </c>
      <c r="C200" s="17" t="s">
        <v>17</v>
      </c>
      <c r="D200" s="9">
        <v>56</v>
      </c>
      <c r="E200" s="9">
        <v>0</v>
      </c>
      <c r="F200" s="9">
        <v>0</v>
      </c>
      <c r="G200" s="22">
        <v>56</v>
      </c>
    </row>
    <row r="201" spans="1:7" x14ac:dyDescent="0.3">
      <c r="A201" s="20" t="s">
        <v>198</v>
      </c>
      <c r="B201" s="17" t="s">
        <v>124</v>
      </c>
      <c r="C201" s="17" t="s">
        <v>15</v>
      </c>
      <c r="D201" s="9">
        <v>497</v>
      </c>
      <c r="E201" s="9">
        <v>93</v>
      </c>
      <c r="F201" s="9">
        <v>75</v>
      </c>
      <c r="G201" s="22">
        <v>665</v>
      </c>
    </row>
    <row r="202" spans="1:7" x14ac:dyDescent="0.3">
      <c r="A202" s="20" t="s">
        <v>198</v>
      </c>
      <c r="B202" s="17" t="s">
        <v>124</v>
      </c>
      <c r="C202" s="17" t="s">
        <v>16</v>
      </c>
      <c r="D202" s="9">
        <v>5981</v>
      </c>
      <c r="E202" s="9">
        <v>453</v>
      </c>
      <c r="F202" s="9">
        <v>678</v>
      </c>
      <c r="G202" s="22">
        <v>7112</v>
      </c>
    </row>
    <row r="203" spans="1:7" x14ac:dyDescent="0.3">
      <c r="A203" s="20" t="s">
        <v>198</v>
      </c>
      <c r="B203" s="17" t="s">
        <v>124</v>
      </c>
      <c r="C203" s="17" t="s">
        <v>17</v>
      </c>
      <c r="D203" s="9">
        <v>5756</v>
      </c>
      <c r="E203" s="9">
        <v>444</v>
      </c>
      <c r="F203" s="9">
        <v>637</v>
      </c>
      <c r="G203" s="22">
        <v>6837</v>
      </c>
    </row>
    <row r="204" spans="1:7" x14ac:dyDescent="0.3">
      <c r="A204" s="20" t="s">
        <v>200</v>
      </c>
      <c r="B204" s="17" t="s">
        <v>163</v>
      </c>
      <c r="C204" s="17" t="s">
        <v>128</v>
      </c>
      <c r="D204" s="9">
        <v>466</v>
      </c>
      <c r="E204" s="9">
        <v>41</v>
      </c>
      <c r="F204" s="9">
        <v>7</v>
      </c>
      <c r="G204" s="22">
        <v>514</v>
      </c>
    </row>
    <row r="205" spans="1:7" x14ac:dyDescent="0.3">
      <c r="A205" s="20" t="s">
        <v>200</v>
      </c>
      <c r="B205" s="17" t="s">
        <v>163</v>
      </c>
      <c r="C205" s="17" t="s">
        <v>16</v>
      </c>
      <c r="D205" s="9">
        <v>2432</v>
      </c>
      <c r="E205" s="9">
        <v>468</v>
      </c>
      <c r="F205" s="9">
        <v>9</v>
      </c>
      <c r="G205" s="22">
        <v>2909</v>
      </c>
    </row>
    <row r="206" spans="1:7" x14ac:dyDescent="0.3">
      <c r="A206" s="20" t="s">
        <v>200</v>
      </c>
      <c r="B206" s="17" t="s">
        <v>163</v>
      </c>
      <c r="C206" s="17" t="s">
        <v>17</v>
      </c>
      <c r="D206" s="9">
        <v>2386</v>
      </c>
      <c r="E206" s="9">
        <v>460</v>
      </c>
      <c r="F206" s="9">
        <v>7</v>
      </c>
      <c r="G206" s="22">
        <v>2853</v>
      </c>
    </row>
    <row r="207" spans="1:7" x14ac:dyDescent="0.3">
      <c r="A207" s="20" t="s">
        <v>193</v>
      </c>
      <c r="B207" s="17" t="s">
        <v>30</v>
      </c>
      <c r="C207" s="17" t="s">
        <v>15</v>
      </c>
      <c r="D207" s="9">
        <v>3</v>
      </c>
      <c r="E207" s="9">
        <v>0</v>
      </c>
      <c r="F207" s="9">
        <v>0</v>
      </c>
      <c r="G207" s="22">
        <v>3</v>
      </c>
    </row>
    <row r="208" spans="1:7" x14ac:dyDescent="0.3">
      <c r="A208" s="20" t="s">
        <v>193</v>
      </c>
      <c r="B208" s="17" t="s">
        <v>30</v>
      </c>
      <c r="C208" s="17" t="s">
        <v>16</v>
      </c>
      <c r="D208" s="9">
        <v>3</v>
      </c>
      <c r="E208" s="9">
        <v>0</v>
      </c>
      <c r="F208" s="9">
        <v>0</v>
      </c>
      <c r="G208" s="22">
        <v>3</v>
      </c>
    </row>
    <row r="209" spans="1:7" x14ac:dyDescent="0.3">
      <c r="A209" s="20" t="s">
        <v>193</v>
      </c>
      <c r="B209" s="17" t="s">
        <v>30</v>
      </c>
      <c r="C209" s="17" t="s">
        <v>17</v>
      </c>
      <c r="D209" s="9">
        <v>3</v>
      </c>
      <c r="E209" s="9">
        <v>0</v>
      </c>
      <c r="F209" s="9">
        <v>0</v>
      </c>
      <c r="G209" s="22">
        <v>3</v>
      </c>
    </row>
    <row r="210" spans="1:7" x14ac:dyDescent="0.3">
      <c r="A210" s="20" t="s">
        <v>198</v>
      </c>
      <c r="B210" s="17" t="s">
        <v>120</v>
      </c>
      <c r="C210" s="17" t="s">
        <v>15</v>
      </c>
      <c r="D210" s="9">
        <v>58</v>
      </c>
      <c r="E210" s="9">
        <v>88</v>
      </c>
      <c r="F210" s="9">
        <v>274</v>
      </c>
      <c r="G210" s="22">
        <v>420</v>
      </c>
    </row>
    <row r="211" spans="1:7" x14ac:dyDescent="0.3">
      <c r="A211" s="20" t="s">
        <v>198</v>
      </c>
      <c r="B211" s="17" t="s">
        <v>120</v>
      </c>
      <c r="C211" s="17" t="s">
        <v>16</v>
      </c>
      <c r="D211" s="9">
        <v>659</v>
      </c>
      <c r="E211" s="9">
        <v>1026</v>
      </c>
      <c r="F211" s="9">
        <v>4759</v>
      </c>
      <c r="G211" s="22">
        <v>6444</v>
      </c>
    </row>
    <row r="212" spans="1:7" x14ac:dyDescent="0.3">
      <c r="A212" s="20" t="s">
        <v>198</v>
      </c>
      <c r="B212" s="17" t="s">
        <v>120</v>
      </c>
      <c r="C212" s="17" t="s">
        <v>17</v>
      </c>
      <c r="D212" s="9">
        <v>635</v>
      </c>
      <c r="E212" s="9">
        <v>1005</v>
      </c>
      <c r="F212" s="9">
        <v>4331</v>
      </c>
      <c r="G212" s="22">
        <v>5971</v>
      </c>
    </row>
    <row r="213" spans="1:7" x14ac:dyDescent="0.3">
      <c r="A213" s="20" t="s">
        <v>198</v>
      </c>
      <c r="B213" s="17" t="s">
        <v>121</v>
      </c>
      <c r="C213" s="17" t="s">
        <v>15</v>
      </c>
      <c r="D213" s="9">
        <v>0</v>
      </c>
      <c r="E213" s="9">
        <v>0</v>
      </c>
      <c r="F213" s="9">
        <v>0</v>
      </c>
      <c r="G213" s="22">
        <v>0</v>
      </c>
    </row>
    <row r="214" spans="1:7" x14ac:dyDescent="0.3">
      <c r="A214" s="20" t="s">
        <v>198</v>
      </c>
      <c r="B214" s="17" t="s">
        <v>121</v>
      </c>
      <c r="C214" s="17" t="s">
        <v>16</v>
      </c>
      <c r="D214" s="9">
        <v>0</v>
      </c>
      <c r="E214" s="9">
        <v>0</v>
      </c>
      <c r="F214" s="9">
        <v>0</v>
      </c>
      <c r="G214" s="22">
        <v>0</v>
      </c>
    </row>
    <row r="215" spans="1:7" x14ac:dyDescent="0.3">
      <c r="A215" s="20" t="s">
        <v>198</v>
      </c>
      <c r="B215" s="17" t="s">
        <v>121</v>
      </c>
      <c r="C215" s="17" t="s">
        <v>17</v>
      </c>
      <c r="D215" s="9">
        <v>0</v>
      </c>
      <c r="E215" s="9">
        <v>0</v>
      </c>
      <c r="F215" s="9">
        <v>0</v>
      </c>
      <c r="G215" s="22">
        <v>0</v>
      </c>
    </row>
    <row r="216" spans="1:7" x14ac:dyDescent="0.3">
      <c r="A216" s="20" t="s">
        <v>198</v>
      </c>
      <c r="B216" s="17" t="s">
        <v>122</v>
      </c>
      <c r="C216" s="17" t="s">
        <v>15</v>
      </c>
      <c r="D216" s="9">
        <v>0</v>
      </c>
      <c r="E216" s="9">
        <v>0</v>
      </c>
      <c r="F216" s="9">
        <v>0</v>
      </c>
      <c r="G216" s="22">
        <v>0</v>
      </c>
    </row>
    <row r="217" spans="1:7" x14ac:dyDescent="0.3">
      <c r="A217" s="20" t="s">
        <v>198</v>
      </c>
      <c r="B217" s="17" t="s">
        <v>122</v>
      </c>
      <c r="C217" s="17" t="s">
        <v>16</v>
      </c>
      <c r="D217" s="9">
        <v>0</v>
      </c>
      <c r="E217" s="9">
        <v>0</v>
      </c>
      <c r="F217" s="9">
        <v>0</v>
      </c>
      <c r="G217" s="22">
        <v>0</v>
      </c>
    </row>
    <row r="218" spans="1:7" x14ac:dyDescent="0.3">
      <c r="A218" s="20" t="s">
        <v>198</v>
      </c>
      <c r="B218" s="17" t="s">
        <v>122</v>
      </c>
      <c r="C218" s="17" t="s">
        <v>17</v>
      </c>
      <c r="D218" s="9">
        <v>0</v>
      </c>
      <c r="E218" s="9">
        <v>0</v>
      </c>
      <c r="F218" s="9">
        <v>0</v>
      </c>
      <c r="G218" s="22">
        <v>0</v>
      </c>
    </row>
    <row r="219" spans="1:7" x14ac:dyDescent="0.3">
      <c r="A219" s="20" t="s">
        <v>200</v>
      </c>
      <c r="B219" s="17" t="s">
        <v>168</v>
      </c>
      <c r="C219" s="17" t="s">
        <v>128</v>
      </c>
      <c r="D219" s="9">
        <v>0</v>
      </c>
      <c r="E219" s="9">
        <v>57</v>
      </c>
      <c r="F219" s="9">
        <v>2</v>
      </c>
      <c r="G219" s="22">
        <v>59</v>
      </c>
    </row>
    <row r="220" spans="1:7" x14ac:dyDescent="0.3">
      <c r="A220" s="20" t="s">
        <v>200</v>
      </c>
      <c r="B220" s="17" t="s">
        <v>168</v>
      </c>
      <c r="C220" s="17" t="s">
        <v>16</v>
      </c>
      <c r="D220" s="9">
        <v>0</v>
      </c>
      <c r="E220" s="9">
        <v>2065</v>
      </c>
      <c r="F220" s="9">
        <v>33</v>
      </c>
      <c r="G220" s="22">
        <v>2098</v>
      </c>
    </row>
    <row r="221" spans="1:7" x14ac:dyDescent="0.3">
      <c r="A221" s="20" t="s">
        <v>200</v>
      </c>
      <c r="B221" s="17" t="s">
        <v>168</v>
      </c>
      <c r="C221" s="17" t="s">
        <v>17</v>
      </c>
      <c r="D221" s="9">
        <v>0</v>
      </c>
      <c r="E221" s="9">
        <v>1961</v>
      </c>
      <c r="F221" s="9">
        <v>30</v>
      </c>
      <c r="G221" s="22">
        <v>1991</v>
      </c>
    </row>
    <row r="222" spans="1:7" x14ac:dyDescent="0.3">
      <c r="A222" s="20" t="s">
        <v>195</v>
      </c>
      <c r="B222" s="17" t="s">
        <v>60</v>
      </c>
      <c r="C222" s="17" t="s">
        <v>15</v>
      </c>
      <c r="D222" s="9">
        <v>75</v>
      </c>
      <c r="E222" s="9">
        <v>66</v>
      </c>
      <c r="F222" s="9">
        <v>86</v>
      </c>
      <c r="G222" s="22">
        <v>227</v>
      </c>
    </row>
    <row r="223" spans="1:7" x14ac:dyDescent="0.3">
      <c r="A223" s="20" t="s">
        <v>195</v>
      </c>
      <c r="B223" s="17" t="s">
        <v>60</v>
      </c>
      <c r="C223" s="17" t="s">
        <v>16</v>
      </c>
      <c r="D223" s="9">
        <v>59</v>
      </c>
      <c r="E223" s="9">
        <v>116</v>
      </c>
      <c r="F223" s="9">
        <v>169</v>
      </c>
      <c r="G223" s="22">
        <v>344</v>
      </c>
    </row>
    <row r="224" spans="1:7" x14ac:dyDescent="0.3">
      <c r="A224" s="20" t="s">
        <v>195</v>
      </c>
      <c r="B224" s="17" t="s">
        <v>60</v>
      </c>
      <c r="C224" s="17" t="s">
        <v>17</v>
      </c>
      <c r="D224" s="9">
        <v>59</v>
      </c>
      <c r="E224" s="9">
        <v>116</v>
      </c>
      <c r="F224" s="9">
        <v>169</v>
      </c>
      <c r="G224" s="22">
        <v>344</v>
      </c>
    </row>
    <row r="225" spans="1:7" x14ac:dyDescent="0.3">
      <c r="A225" s="20" t="s">
        <v>198</v>
      </c>
      <c r="B225" s="17" t="s">
        <v>82</v>
      </c>
      <c r="C225" s="17" t="s">
        <v>15</v>
      </c>
      <c r="D225" s="9">
        <v>745</v>
      </c>
      <c r="E225" s="9">
        <v>140</v>
      </c>
      <c r="F225" s="9">
        <v>39</v>
      </c>
      <c r="G225" s="22">
        <v>924</v>
      </c>
    </row>
    <row r="226" spans="1:7" x14ac:dyDescent="0.3">
      <c r="A226" s="20" t="s">
        <v>198</v>
      </c>
      <c r="B226" s="17" t="s">
        <v>82</v>
      </c>
      <c r="C226" s="17" t="s">
        <v>16</v>
      </c>
      <c r="D226" s="9">
        <v>22760</v>
      </c>
      <c r="E226" s="9">
        <v>4503</v>
      </c>
      <c r="F226" s="9">
        <v>720</v>
      </c>
      <c r="G226" s="22">
        <v>27983</v>
      </c>
    </row>
    <row r="227" spans="1:7" x14ac:dyDescent="0.3">
      <c r="A227" s="20" t="s">
        <v>198</v>
      </c>
      <c r="B227" s="17" t="s">
        <v>82</v>
      </c>
      <c r="C227" s="17" t="s">
        <v>17</v>
      </c>
      <c r="D227" s="9">
        <v>22149</v>
      </c>
      <c r="E227" s="9">
        <v>4197</v>
      </c>
      <c r="F227" s="9">
        <v>589</v>
      </c>
      <c r="G227" s="22">
        <v>26935</v>
      </c>
    </row>
    <row r="228" spans="1:7" x14ac:dyDescent="0.3">
      <c r="A228" s="20" t="s">
        <v>198</v>
      </c>
      <c r="B228" s="17" t="s">
        <v>81</v>
      </c>
      <c r="C228" s="17" t="s">
        <v>15</v>
      </c>
      <c r="D228" s="9">
        <v>188</v>
      </c>
      <c r="E228" s="9">
        <v>285</v>
      </c>
      <c r="F228" s="9">
        <v>636</v>
      </c>
      <c r="G228" s="22">
        <v>1109</v>
      </c>
    </row>
    <row r="229" spans="1:7" x14ac:dyDescent="0.3">
      <c r="A229" s="20" t="s">
        <v>198</v>
      </c>
      <c r="B229" s="17" t="s">
        <v>81</v>
      </c>
      <c r="C229" s="17" t="s">
        <v>16</v>
      </c>
      <c r="D229" s="9">
        <v>5385</v>
      </c>
      <c r="E229" s="9">
        <v>9447</v>
      </c>
      <c r="F229" s="9">
        <v>13318</v>
      </c>
      <c r="G229" s="22">
        <v>28150</v>
      </c>
    </row>
    <row r="230" spans="1:7" x14ac:dyDescent="0.3">
      <c r="A230" s="20" t="s">
        <v>198</v>
      </c>
      <c r="B230" s="17" t="s">
        <v>81</v>
      </c>
      <c r="C230" s="17" t="s">
        <v>17</v>
      </c>
      <c r="D230" s="9">
        <v>5242</v>
      </c>
      <c r="E230" s="9">
        <v>8804</v>
      </c>
      <c r="F230" s="9">
        <v>10878</v>
      </c>
      <c r="G230" s="22">
        <v>24924</v>
      </c>
    </row>
    <row r="231" spans="1:7" x14ac:dyDescent="0.3">
      <c r="A231" s="20" t="s">
        <v>193</v>
      </c>
      <c r="B231" s="17" t="s">
        <v>32</v>
      </c>
      <c r="C231" s="17" t="s">
        <v>15</v>
      </c>
      <c r="D231" s="9">
        <v>3</v>
      </c>
      <c r="E231" s="9">
        <v>0</v>
      </c>
      <c r="F231" s="9">
        <v>3</v>
      </c>
      <c r="G231" s="22">
        <v>6</v>
      </c>
    </row>
    <row r="232" spans="1:7" x14ac:dyDescent="0.3">
      <c r="A232" s="20" t="s">
        <v>193</v>
      </c>
      <c r="B232" s="17" t="s">
        <v>32</v>
      </c>
      <c r="C232" s="17" t="s">
        <v>16</v>
      </c>
      <c r="D232" s="9">
        <v>1</v>
      </c>
      <c r="E232" s="9">
        <v>0</v>
      </c>
      <c r="F232" s="9">
        <v>2</v>
      </c>
      <c r="G232" s="22">
        <v>3</v>
      </c>
    </row>
    <row r="233" spans="1:7" x14ac:dyDescent="0.3">
      <c r="A233" s="20" t="s">
        <v>193</v>
      </c>
      <c r="B233" s="17" t="s">
        <v>32</v>
      </c>
      <c r="C233" s="17" t="s">
        <v>17</v>
      </c>
      <c r="D233" s="9">
        <v>1</v>
      </c>
      <c r="E233" s="9">
        <v>0</v>
      </c>
      <c r="F233" s="9">
        <v>2</v>
      </c>
      <c r="G233" s="22">
        <v>3</v>
      </c>
    </row>
    <row r="234" spans="1:7" x14ac:dyDescent="0.3">
      <c r="A234" s="20" t="s">
        <v>199</v>
      </c>
      <c r="B234" s="17" t="s">
        <v>142</v>
      </c>
      <c r="C234" s="17" t="s">
        <v>128</v>
      </c>
      <c r="D234" s="9">
        <v>3343</v>
      </c>
      <c r="E234" s="9">
        <v>9</v>
      </c>
      <c r="F234" s="9">
        <v>3</v>
      </c>
      <c r="G234" s="22">
        <v>3355</v>
      </c>
    </row>
    <row r="235" spans="1:7" x14ac:dyDescent="0.3">
      <c r="A235" s="20" t="s">
        <v>199</v>
      </c>
      <c r="B235" s="17" t="s">
        <v>142</v>
      </c>
      <c r="C235" s="17" t="s">
        <v>16</v>
      </c>
      <c r="D235" s="9">
        <v>83593</v>
      </c>
      <c r="E235" s="9">
        <v>175</v>
      </c>
      <c r="F235" s="9">
        <v>122</v>
      </c>
      <c r="G235" s="22">
        <v>83890</v>
      </c>
    </row>
    <row r="236" spans="1:7" x14ac:dyDescent="0.3">
      <c r="A236" s="20" t="s">
        <v>199</v>
      </c>
      <c r="B236" s="17" t="s">
        <v>142</v>
      </c>
      <c r="C236" s="17" t="s">
        <v>17</v>
      </c>
      <c r="D236" s="9">
        <v>77115</v>
      </c>
      <c r="E236" s="9">
        <v>168</v>
      </c>
      <c r="F236" s="9">
        <v>116</v>
      </c>
      <c r="G236" s="22">
        <v>77399</v>
      </c>
    </row>
    <row r="237" spans="1:7" x14ac:dyDescent="0.3">
      <c r="A237" s="20" t="s">
        <v>199</v>
      </c>
      <c r="B237" s="17" t="s">
        <v>143</v>
      </c>
      <c r="C237" s="17" t="s">
        <v>128</v>
      </c>
      <c r="D237" s="9">
        <v>5497</v>
      </c>
      <c r="E237" s="9">
        <v>21</v>
      </c>
      <c r="F237" s="9">
        <v>17</v>
      </c>
      <c r="G237" s="22">
        <v>5535</v>
      </c>
    </row>
    <row r="238" spans="1:7" x14ac:dyDescent="0.3">
      <c r="A238" s="20" t="s">
        <v>199</v>
      </c>
      <c r="B238" s="17" t="s">
        <v>143</v>
      </c>
      <c r="C238" s="17" t="s">
        <v>16</v>
      </c>
      <c r="D238" s="9">
        <v>201427</v>
      </c>
      <c r="E238" s="9">
        <v>790</v>
      </c>
      <c r="F238" s="9">
        <v>667</v>
      </c>
      <c r="G238" s="22">
        <v>202884</v>
      </c>
    </row>
    <row r="239" spans="1:7" x14ac:dyDescent="0.3">
      <c r="A239" s="20" t="s">
        <v>199</v>
      </c>
      <c r="B239" s="17" t="s">
        <v>143</v>
      </c>
      <c r="C239" s="17" t="s">
        <v>17</v>
      </c>
      <c r="D239" s="9">
        <v>198048</v>
      </c>
      <c r="E239" s="9">
        <v>779</v>
      </c>
      <c r="F239" s="9">
        <v>639</v>
      </c>
      <c r="G239" s="22">
        <v>199466</v>
      </c>
    </row>
    <row r="240" spans="1:7" x14ac:dyDescent="0.3">
      <c r="A240" s="20" t="s">
        <v>195</v>
      </c>
      <c r="B240" s="17" t="s">
        <v>59</v>
      </c>
      <c r="C240" s="17" t="s">
        <v>15</v>
      </c>
      <c r="D240" s="9">
        <v>0</v>
      </c>
      <c r="E240" s="9">
        <v>0</v>
      </c>
      <c r="F240" s="9">
        <v>0</v>
      </c>
      <c r="G240" s="22">
        <v>0</v>
      </c>
    </row>
    <row r="241" spans="1:7" x14ac:dyDescent="0.3">
      <c r="A241" s="20" t="s">
        <v>195</v>
      </c>
      <c r="B241" s="17" t="s">
        <v>59</v>
      </c>
      <c r="C241" s="17" t="s">
        <v>16</v>
      </c>
      <c r="D241" s="9">
        <v>0</v>
      </c>
      <c r="E241" s="9">
        <v>0</v>
      </c>
      <c r="F241" s="9">
        <v>0</v>
      </c>
      <c r="G241" s="22">
        <v>0</v>
      </c>
    </row>
    <row r="242" spans="1:7" x14ac:dyDescent="0.3">
      <c r="A242" s="20" t="s">
        <v>195</v>
      </c>
      <c r="B242" s="17" t="s">
        <v>59</v>
      </c>
      <c r="C242" s="17" t="s">
        <v>17</v>
      </c>
      <c r="D242" s="9">
        <v>0</v>
      </c>
      <c r="E242" s="9">
        <v>0</v>
      </c>
      <c r="F242" s="9">
        <v>0</v>
      </c>
      <c r="G242" s="22">
        <v>0</v>
      </c>
    </row>
    <row r="243" spans="1:7" x14ac:dyDescent="0.3">
      <c r="A243" s="20" t="s">
        <v>197</v>
      </c>
      <c r="B243" s="17" t="s">
        <v>70</v>
      </c>
      <c r="C243" s="17" t="s">
        <v>15</v>
      </c>
      <c r="D243" s="9">
        <v>55</v>
      </c>
      <c r="E243" s="9">
        <v>79</v>
      </c>
      <c r="F243" s="9">
        <v>39</v>
      </c>
      <c r="G243" s="22">
        <v>173</v>
      </c>
    </row>
    <row r="244" spans="1:7" x14ac:dyDescent="0.3">
      <c r="A244" s="20" t="s">
        <v>197</v>
      </c>
      <c r="B244" s="17" t="s">
        <v>70</v>
      </c>
      <c r="C244" s="17" t="s">
        <v>16</v>
      </c>
      <c r="D244" s="9">
        <v>1467</v>
      </c>
      <c r="E244" s="9">
        <v>1618</v>
      </c>
      <c r="F244" s="9">
        <v>534</v>
      </c>
      <c r="G244" s="22">
        <v>3619</v>
      </c>
    </row>
    <row r="245" spans="1:7" x14ac:dyDescent="0.3">
      <c r="A245" s="20" t="s">
        <v>197</v>
      </c>
      <c r="B245" s="17" t="s">
        <v>70</v>
      </c>
      <c r="C245" s="17" t="s">
        <v>17</v>
      </c>
      <c r="D245" s="9">
        <v>693</v>
      </c>
      <c r="E245" s="9">
        <v>1474</v>
      </c>
      <c r="F245" s="9">
        <v>252</v>
      </c>
      <c r="G245" s="22">
        <v>2419</v>
      </c>
    </row>
    <row r="246" spans="1:7" x14ac:dyDescent="0.3">
      <c r="A246" s="20" t="s">
        <v>192</v>
      </c>
      <c r="B246" s="17" t="s">
        <v>26</v>
      </c>
      <c r="C246" s="17" t="s">
        <v>15</v>
      </c>
      <c r="D246" s="9">
        <v>282</v>
      </c>
      <c r="E246" s="9">
        <v>275</v>
      </c>
      <c r="F246" s="9">
        <v>93</v>
      </c>
      <c r="G246" s="22">
        <v>650</v>
      </c>
    </row>
    <row r="247" spans="1:7" x14ac:dyDescent="0.3">
      <c r="A247" s="20" t="s">
        <v>192</v>
      </c>
      <c r="B247" s="17" t="s">
        <v>26</v>
      </c>
      <c r="C247" s="17" t="s">
        <v>16</v>
      </c>
      <c r="D247" s="9">
        <v>3161</v>
      </c>
      <c r="E247" s="9">
        <v>3106</v>
      </c>
      <c r="F247" s="9">
        <v>404</v>
      </c>
      <c r="G247" s="22">
        <v>6671</v>
      </c>
    </row>
    <row r="248" spans="1:7" x14ac:dyDescent="0.3">
      <c r="A248" s="20" t="s">
        <v>192</v>
      </c>
      <c r="B248" s="17" t="s">
        <v>26</v>
      </c>
      <c r="C248" s="17" t="s">
        <v>17</v>
      </c>
      <c r="D248" s="9">
        <v>2471</v>
      </c>
      <c r="E248" s="9">
        <v>3004</v>
      </c>
      <c r="F248" s="9">
        <v>287</v>
      </c>
      <c r="G248" s="22">
        <v>5762</v>
      </c>
    </row>
    <row r="249" spans="1:7" x14ac:dyDescent="0.3">
      <c r="A249" s="20" t="s">
        <v>199</v>
      </c>
      <c r="B249" s="17" t="s">
        <v>140</v>
      </c>
      <c r="C249" s="17" t="s">
        <v>128</v>
      </c>
      <c r="D249" s="9">
        <v>2218</v>
      </c>
      <c r="E249" s="9">
        <v>21869</v>
      </c>
      <c r="F249" s="9">
        <v>25898</v>
      </c>
      <c r="G249" s="22">
        <v>49985</v>
      </c>
    </row>
    <row r="250" spans="1:7" x14ac:dyDescent="0.3">
      <c r="A250" s="20" t="s">
        <v>199</v>
      </c>
      <c r="B250" s="17" t="s">
        <v>140</v>
      </c>
      <c r="C250" s="17" t="s">
        <v>16</v>
      </c>
      <c r="D250" s="9">
        <v>48906</v>
      </c>
      <c r="E250" s="9">
        <v>501073</v>
      </c>
      <c r="F250" s="9">
        <v>572773</v>
      </c>
      <c r="G250" s="22">
        <v>1122752</v>
      </c>
    </row>
    <row r="251" spans="1:7" x14ac:dyDescent="0.3">
      <c r="A251" s="20" t="s">
        <v>199</v>
      </c>
      <c r="B251" s="17" t="s">
        <v>140</v>
      </c>
      <c r="C251" s="17" t="s">
        <v>17</v>
      </c>
      <c r="D251" s="9">
        <v>43755</v>
      </c>
      <c r="E251" s="9">
        <v>444143</v>
      </c>
      <c r="F251" s="9">
        <v>509593</v>
      </c>
      <c r="G251" s="22">
        <v>997491</v>
      </c>
    </row>
    <row r="252" spans="1:7" x14ac:dyDescent="0.3">
      <c r="A252" s="20" t="s">
        <v>199</v>
      </c>
      <c r="B252" s="17" t="s">
        <v>141</v>
      </c>
      <c r="C252" s="17" t="s">
        <v>128</v>
      </c>
      <c r="D252" s="9">
        <v>3270</v>
      </c>
      <c r="E252" s="9">
        <v>9762</v>
      </c>
      <c r="F252" s="9">
        <v>2691</v>
      </c>
      <c r="G252" s="22">
        <v>15723</v>
      </c>
    </row>
    <row r="253" spans="1:7" x14ac:dyDescent="0.3">
      <c r="A253" s="20" t="s">
        <v>199</v>
      </c>
      <c r="B253" s="17" t="s">
        <v>141</v>
      </c>
      <c r="C253" s="17" t="s">
        <v>16</v>
      </c>
      <c r="D253" s="9">
        <v>71955</v>
      </c>
      <c r="E253" s="9">
        <v>236729</v>
      </c>
      <c r="F253" s="9">
        <v>57788</v>
      </c>
      <c r="G253" s="22">
        <v>366472</v>
      </c>
    </row>
    <row r="254" spans="1:7" x14ac:dyDescent="0.3">
      <c r="A254" s="20" t="s">
        <v>199</v>
      </c>
      <c r="B254" s="17" t="s">
        <v>141</v>
      </c>
      <c r="C254" s="17" t="s">
        <v>17</v>
      </c>
      <c r="D254" s="9">
        <v>69392</v>
      </c>
      <c r="E254" s="9">
        <v>221029</v>
      </c>
      <c r="F254" s="9">
        <v>55339</v>
      </c>
      <c r="G254" s="22">
        <v>345760</v>
      </c>
    </row>
    <row r="255" spans="1:7" x14ac:dyDescent="0.3">
      <c r="A255" s="20" t="s">
        <v>199</v>
      </c>
      <c r="B255" s="17" t="s">
        <v>139</v>
      </c>
      <c r="C255" s="17" t="s">
        <v>128</v>
      </c>
      <c r="D255" s="9">
        <v>251</v>
      </c>
      <c r="E255" s="9">
        <v>5183</v>
      </c>
      <c r="F255" s="9">
        <v>96</v>
      </c>
      <c r="G255" s="22">
        <v>5530</v>
      </c>
    </row>
    <row r="256" spans="1:7" x14ac:dyDescent="0.3">
      <c r="A256" s="20" t="s">
        <v>199</v>
      </c>
      <c r="B256" s="17" t="s">
        <v>139</v>
      </c>
      <c r="C256" s="17" t="s">
        <v>16</v>
      </c>
      <c r="D256" s="9">
        <v>5773</v>
      </c>
      <c r="E256" s="9">
        <v>124661</v>
      </c>
      <c r="F256" s="9">
        <v>2160</v>
      </c>
      <c r="G256" s="22">
        <v>132594</v>
      </c>
    </row>
    <row r="257" spans="1:7" x14ac:dyDescent="0.3">
      <c r="A257" s="20" t="s">
        <v>199</v>
      </c>
      <c r="B257" s="17" t="s">
        <v>139</v>
      </c>
      <c r="C257" s="17" t="s">
        <v>17</v>
      </c>
      <c r="D257" s="9">
        <v>5250</v>
      </c>
      <c r="E257" s="9">
        <v>110017</v>
      </c>
      <c r="F257" s="9">
        <v>2049</v>
      </c>
      <c r="G257" s="22">
        <v>117316</v>
      </c>
    </row>
    <row r="258" spans="1:7" x14ac:dyDescent="0.3">
      <c r="A258" s="20" t="s">
        <v>200</v>
      </c>
      <c r="B258" s="17" t="s">
        <v>169</v>
      </c>
      <c r="C258" s="17" t="s">
        <v>128</v>
      </c>
      <c r="D258" s="9">
        <v>0</v>
      </c>
      <c r="E258" s="9">
        <v>0</v>
      </c>
      <c r="F258" s="9">
        <v>0</v>
      </c>
      <c r="G258" s="22">
        <v>0</v>
      </c>
    </row>
    <row r="259" spans="1:7" x14ac:dyDescent="0.3">
      <c r="A259" s="20" t="s">
        <v>200</v>
      </c>
      <c r="B259" s="17" t="s">
        <v>169</v>
      </c>
      <c r="C259" s="17" t="s">
        <v>16</v>
      </c>
      <c r="D259" s="9">
        <v>0</v>
      </c>
      <c r="E259" s="9">
        <v>0</v>
      </c>
      <c r="F259" s="9">
        <v>0</v>
      </c>
      <c r="G259" s="22">
        <v>0</v>
      </c>
    </row>
    <row r="260" spans="1:7" x14ac:dyDescent="0.3">
      <c r="A260" s="20" t="s">
        <v>200</v>
      </c>
      <c r="B260" s="17" t="s">
        <v>169</v>
      </c>
      <c r="C260" s="17" t="s">
        <v>17</v>
      </c>
      <c r="D260" s="9">
        <v>0</v>
      </c>
      <c r="E260" s="9">
        <v>0</v>
      </c>
      <c r="F260" s="9">
        <v>0</v>
      </c>
      <c r="G260" s="22">
        <v>0</v>
      </c>
    </row>
    <row r="261" spans="1:7" x14ac:dyDescent="0.3">
      <c r="A261" s="20" t="s">
        <v>200</v>
      </c>
      <c r="B261" s="17" t="s">
        <v>149</v>
      </c>
      <c r="C261" s="17" t="s">
        <v>128</v>
      </c>
      <c r="D261" s="9">
        <v>18</v>
      </c>
      <c r="E261" s="9">
        <v>0</v>
      </c>
      <c r="F261" s="9">
        <v>0</v>
      </c>
      <c r="G261" s="22">
        <v>18</v>
      </c>
    </row>
    <row r="262" spans="1:7" x14ac:dyDescent="0.3">
      <c r="A262" s="20" t="s">
        <v>200</v>
      </c>
      <c r="B262" s="17" t="s">
        <v>149</v>
      </c>
      <c r="C262" s="17" t="s">
        <v>16</v>
      </c>
      <c r="D262" s="9">
        <v>324</v>
      </c>
      <c r="E262" s="9">
        <v>0</v>
      </c>
      <c r="F262" s="9">
        <v>0</v>
      </c>
      <c r="G262" s="22">
        <v>324</v>
      </c>
    </row>
    <row r="263" spans="1:7" x14ac:dyDescent="0.3">
      <c r="A263" s="20" t="s">
        <v>200</v>
      </c>
      <c r="B263" s="17" t="s">
        <v>149</v>
      </c>
      <c r="C263" s="17" t="s">
        <v>17</v>
      </c>
      <c r="D263" s="9">
        <v>308</v>
      </c>
      <c r="E263" s="9">
        <v>0</v>
      </c>
      <c r="F263" s="9">
        <v>0</v>
      </c>
      <c r="G263" s="22">
        <v>308</v>
      </c>
    </row>
    <row r="264" spans="1:7" x14ac:dyDescent="0.3">
      <c r="A264" s="20" t="s">
        <v>200</v>
      </c>
      <c r="B264" s="17" t="s">
        <v>148</v>
      </c>
      <c r="C264" s="17" t="s">
        <v>128</v>
      </c>
      <c r="D264" s="9">
        <v>14</v>
      </c>
      <c r="E264" s="9">
        <v>0</v>
      </c>
      <c r="F264" s="9">
        <v>0</v>
      </c>
      <c r="G264" s="22">
        <v>14</v>
      </c>
    </row>
    <row r="265" spans="1:7" x14ac:dyDescent="0.3">
      <c r="A265" s="20" t="s">
        <v>200</v>
      </c>
      <c r="B265" s="17" t="s">
        <v>148</v>
      </c>
      <c r="C265" s="17" t="s">
        <v>16</v>
      </c>
      <c r="D265" s="9">
        <v>252</v>
      </c>
      <c r="E265" s="9">
        <v>0</v>
      </c>
      <c r="F265" s="9">
        <v>0</v>
      </c>
      <c r="G265" s="22">
        <v>252</v>
      </c>
    </row>
    <row r="266" spans="1:7" x14ac:dyDescent="0.3">
      <c r="A266" s="20" t="s">
        <v>200</v>
      </c>
      <c r="B266" s="17" t="s">
        <v>148</v>
      </c>
      <c r="C266" s="17" t="s">
        <v>17</v>
      </c>
      <c r="D266" s="9">
        <v>249</v>
      </c>
      <c r="E266" s="9">
        <v>0</v>
      </c>
      <c r="F266" s="9">
        <v>0</v>
      </c>
      <c r="G266" s="22">
        <v>249</v>
      </c>
    </row>
    <row r="267" spans="1:7" x14ac:dyDescent="0.3">
      <c r="A267" s="20" t="s">
        <v>200</v>
      </c>
      <c r="B267" s="17" t="s">
        <v>145</v>
      </c>
      <c r="C267" s="17" t="s">
        <v>128</v>
      </c>
      <c r="D267" s="9">
        <v>0</v>
      </c>
      <c r="E267" s="9">
        <v>0</v>
      </c>
      <c r="F267" s="9">
        <v>0</v>
      </c>
      <c r="G267" s="22">
        <v>0</v>
      </c>
    </row>
    <row r="268" spans="1:7" x14ac:dyDescent="0.3">
      <c r="A268" s="20" t="s">
        <v>200</v>
      </c>
      <c r="B268" s="17" t="s">
        <v>145</v>
      </c>
      <c r="C268" s="17" t="s">
        <v>16</v>
      </c>
      <c r="D268" s="9">
        <v>0</v>
      </c>
      <c r="E268" s="9">
        <v>0</v>
      </c>
      <c r="F268" s="9">
        <v>0</v>
      </c>
      <c r="G268" s="22">
        <v>0</v>
      </c>
    </row>
    <row r="269" spans="1:7" x14ac:dyDescent="0.3">
      <c r="A269" s="20" t="s">
        <v>200</v>
      </c>
      <c r="B269" s="17" t="s">
        <v>145</v>
      </c>
      <c r="C269" s="17" t="s">
        <v>17</v>
      </c>
      <c r="D269" s="9">
        <v>0</v>
      </c>
      <c r="E269" s="9">
        <v>0</v>
      </c>
      <c r="F269" s="9">
        <v>0</v>
      </c>
      <c r="G269" s="22">
        <v>0</v>
      </c>
    </row>
    <row r="270" spans="1:7" x14ac:dyDescent="0.3">
      <c r="A270" s="20" t="s">
        <v>200</v>
      </c>
      <c r="B270" s="17" t="s">
        <v>147</v>
      </c>
      <c r="C270" s="17" t="s">
        <v>128</v>
      </c>
      <c r="D270" s="9">
        <v>57</v>
      </c>
      <c r="E270" s="9">
        <v>20</v>
      </c>
      <c r="F270" s="9">
        <v>30</v>
      </c>
      <c r="G270" s="22">
        <v>107</v>
      </c>
    </row>
    <row r="271" spans="1:7" x14ac:dyDescent="0.3">
      <c r="A271" s="20" t="s">
        <v>200</v>
      </c>
      <c r="B271" s="17" t="s">
        <v>147</v>
      </c>
      <c r="C271" s="17" t="s">
        <v>16</v>
      </c>
      <c r="D271" s="9">
        <v>762</v>
      </c>
      <c r="E271" s="9">
        <v>258</v>
      </c>
      <c r="F271" s="9">
        <v>242</v>
      </c>
      <c r="G271" s="22">
        <v>1262</v>
      </c>
    </row>
    <row r="272" spans="1:7" x14ac:dyDescent="0.3">
      <c r="A272" s="20" t="s">
        <v>200</v>
      </c>
      <c r="B272" s="17" t="s">
        <v>147</v>
      </c>
      <c r="C272" s="17" t="s">
        <v>17</v>
      </c>
      <c r="D272" s="9">
        <v>736</v>
      </c>
      <c r="E272" s="9">
        <v>256</v>
      </c>
      <c r="F272" s="9">
        <v>224</v>
      </c>
      <c r="G272" s="22">
        <v>1216</v>
      </c>
    </row>
    <row r="273" spans="1:7" x14ac:dyDescent="0.3">
      <c r="A273" s="20" t="s">
        <v>200</v>
      </c>
      <c r="B273" s="17" t="s">
        <v>146</v>
      </c>
      <c r="C273" s="17" t="s">
        <v>128</v>
      </c>
      <c r="D273" s="9">
        <v>114</v>
      </c>
      <c r="E273" s="9">
        <v>15</v>
      </c>
      <c r="F273" s="9">
        <v>50</v>
      </c>
      <c r="G273" s="22">
        <v>179</v>
      </c>
    </row>
    <row r="274" spans="1:7" x14ac:dyDescent="0.3">
      <c r="A274" s="20" t="s">
        <v>200</v>
      </c>
      <c r="B274" s="17" t="s">
        <v>146</v>
      </c>
      <c r="C274" s="17" t="s">
        <v>16</v>
      </c>
      <c r="D274" s="9">
        <v>1669</v>
      </c>
      <c r="E274" s="9">
        <v>171</v>
      </c>
      <c r="F274" s="9">
        <v>382</v>
      </c>
      <c r="G274" s="22">
        <v>2222</v>
      </c>
    </row>
    <row r="275" spans="1:7" x14ac:dyDescent="0.3">
      <c r="A275" s="20" t="s">
        <v>200</v>
      </c>
      <c r="B275" s="17" t="s">
        <v>146</v>
      </c>
      <c r="C275" s="17" t="s">
        <v>17</v>
      </c>
      <c r="D275" s="9">
        <v>1619</v>
      </c>
      <c r="E275" s="9">
        <v>170</v>
      </c>
      <c r="F275" s="9">
        <v>354</v>
      </c>
      <c r="G275" s="22">
        <v>2143</v>
      </c>
    </row>
    <row r="276" spans="1:7" x14ac:dyDescent="0.3">
      <c r="A276" s="20" t="s">
        <v>200</v>
      </c>
      <c r="B276" s="17" t="s">
        <v>160</v>
      </c>
      <c r="C276" s="17" t="s">
        <v>128</v>
      </c>
      <c r="D276" s="9">
        <v>366</v>
      </c>
      <c r="E276" s="9">
        <v>1343</v>
      </c>
      <c r="F276" s="9">
        <v>326</v>
      </c>
      <c r="G276" s="22">
        <v>2035</v>
      </c>
    </row>
    <row r="277" spans="1:7" x14ac:dyDescent="0.3">
      <c r="A277" s="20" t="s">
        <v>200</v>
      </c>
      <c r="B277" s="17" t="s">
        <v>160</v>
      </c>
      <c r="C277" s="17" t="s">
        <v>16</v>
      </c>
      <c r="D277" s="9">
        <v>3260</v>
      </c>
      <c r="E277" s="9">
        <v>8665</v>
      </c>
      <c r="F277" s="9">
        <v>1840</v>
      </c>
      <c r="G277" s="22">
        <v>13765</v>
      </c>
    </row>
    <row r="278" spans="1:7" x14ac:dyDescent="0.3">
      <c r="A278" s="20" t="s">
        <v>200</v>
      </c>
      <c r="B278" s="17" t="s">
        <v>160</v>
      </c>
      <c r="C278" s="17" t="s">
        <v>17</v>
      </c>
      <c r="D278" s="9">
        <v>3189</v>
      </c>
      <c r="E278" s="9">
        <v>7470</v>
      </c>
      <c r="F278" s="9">
        <v>1707</v>
      </c>
      <c r="G278" s="22">
        <v>12366</v>
      </c>
    </row>
    <row r="279" spans="1:7" x14ac:dyDescent="0.3">
      <c r="A279" s="20" t="s">
        <v>198</v>
      </c>
      <c r="B279" s="17" t="s">
        <v>93</v>
      </c>
      <c r="C279" s="17" t="s">
        <v>15</v>
      </c>
      <c r="D279" s="9">
        <v>589</v>
      </c>
      <c r="E279" s="9">
        <v>0</v>
      </c>
      <c r="F279" s="9">
        <v>9</v>
      </c>
      <c r="G279" s="22">
        <v>598</v>
      </c>
    </row>
    <row r="280" spans="1:7" x14ac:dyDescent="0.3">
      <c r="A280" s="20" t="s">
        <v>198</v>
      </c>
      <c r="B280" s="17" t="s">
        <v>93</v>
      </c>
      <c r="C280" s="17" t="s">
        <v>16</v>
      </c>
      <c r="D280" s="9">
        <v>17159</v>
      </c>
      <c r="E280" s="9">
        <v>0</v>
      </c>
      <c r="F280" s="9">
        <v>210</v>
      </c>
      <c r="G280" s="22">
        <v>17369</v>
      </c>
    </row>
    <row r="281" spans="1:7" x14ac:dyDescent="0.3">
      <c r="A281" s="20" t="s">
        <v>198</v>
      </c>
      <c r="B281" s="17" t="s">
        <v>93</v>
      </c>
      <c r="C281" s="17" t="s">
        <v>17</v>
      </c>
      <c r="D281" s="9">
        <v>16612</v>
      </c>
      <c r="E281" s="9">
        <v>0</v>
      </c>
      <c r="F281" s="9">
        <v>177</v>
      </c>
      <c r="G281" s="22">
        <v>16789</v>
      </c>
    </row>
    <row r="282" spans="1:7" x14ac:dyDescent="0.3">
      <c r="A282" s="20" t="s">
        <v>198</v>
      </c>
      <c r="B282" s="17" t="s">
        <v>91</v>
      </c>
      <c r="C282" s="17" t="s">
        <v>15</v>
      </c>
      <c r="D282" s="9">
        <v>172</v>
      </c>
      <c r="E282" s="9">
        <v>133</v>
      </c>
      <c r="F282" s="9">
        <v>29</v>
      </c>
      <c r="G282" s="22">
        <v>334</v>
      </c>
    </row>
    <row r="283" spans="1:7" x14ac:dyDescent="0.3">
      <c r="A283" s="20" t="s">
        <v>198</v>
      </c>
      <c r="B283" s="17" t="s">
        <v>91</v>
      </c>
      <c r="C283" s="17" t="s">
        <v>16</v>
      </c>
      <c r="D283" s="9">
        <v>4300</v>
      </c>
      <c r="E283" s="9">
        <v>3847</v>
      </c>
      <c r="F283" s="9">
        <v>561</v>
      </c>
      <c r="G283" s="22">
        <v>8708</v>
      </c>
    </row>
    <row r="284" spans="1:7" x14ac:dyDescent="0.3">
      <c r="A284" s="20" t="s">
        <v>198</v>
      </c>
      <c r="B284" s="17" t="s">
        <v>91</v>
      </c>
      <c r="C284" s="17" t="s">
        <v>17</v>
      </c>
      <c r="D284" s="9">
        <v>4160</v>
      </c>
      <c r="E284" s="9">
        <v>3770</v>
      </c>
      <c r="F284" s="9">
        <v>476</v>
      </c>
      <c r="G284" s="22">
        <v>8406</v>
      </c>
    </row>
    <row r="285" spans="1:7" x14ac:dyDescent="0.3">
      <c r="A285" s="20" t="s">
        <v>198</v>
      </c>
      <c r="B285" s="17" t="s">
        <v>92</v>
      </c>
      <c r="C285" s="17" t="s">
        <v>15</v>
      </c>
      <c r="D285" s="9">
        <v>128</v>
      </c>
      <c r="E285" s="9">
        <v>0</v>
      </c>
      <c r="F285" s="9">
        <v>45</v>
      </c>
      <c r="G285" s="22">
        <v>173</v>
      </c>
    </row>
    <row r="286" spans="1:7" x14ac:dyDescent="0.3">
      <c r="A286" s="20" t="s">
        <v>198</v>
      </c>
      <c r="B286" s="17" t="s">
        <v>92</v>
      </c>
      <c r="C286" s="17" t="s">
        <v>16</v>
      </c>
      <c r="D286" s="9">
        <v>3225</v>
      </c>
      <c r="E286" s="9">
        <v>0</v>
      </c>
      <c r="F286" s="9">
        <v>969</v>
      </c>
      <c r="G286" s="22">
        <v>4194</v>
      </c>
    </row>
    <row r="287" spans="1:7" x14ac:dyDescent="0.3">
      <c r="A287" s="20" t="s">
        <v>198</v>
      </c>
      <c r="B287" s="17" t="s">
        <v>92</v>
      </c>
      <c r="C287" s="17" t="s">
        <v>17</v>
      </c>
      <c r="D287" s="9">
        <v>3120</v>
      </c>
      <c r="E287" s="9">
        <v>0</v>
      </c>
      <c r="F287" s="9">
        <v>813</v>
      </c>
      <c r="G287" s="22">
        <v>3933</v>
      </c>
    </row>
    <row r="288" spans="1:7" x14ac:dyDescent="0.3">
      <c r="A288" s="20" t="s">
        <v>200</v>
      </c>
      <c r="B288" s="17" t="s">
        <v>156</v>
      </c>
      <c r="C288" s="17" t="s">
        <v>128</v>
      </c>
      <c r="D288" s="9">
        <v>25</v>
      </c>
      <c r="E288" s="9">
        <v>0</v>
      </c>
      <c r="F288" s="9">
        <v>8</v>
      </c>
      <c r="G288" s="22">
        <v>33</v>
      </c>
    </row>
    <row r="289" spans="1:7" x14ac:dyDescent="0.3">
      <c r="A289" s="20" t="s">
        <v>200</v>
      </c>
      <c r="B289" s="17" t="s">
        <v>156</v>
      </c>
      <c r="C289" s="17" t="s">
        <v>16</v>
      </c>
      <c r="D289" s="9">
        <v>213</v>
      </c>
      <c r="E289" s="9">
        <v>0</v>
      </c>
      <c r="F289" s="9">
        <v>59</v>
      </c>
      <c r="G289" s="22">
        <v>272</v>
      </c>
    </row>
    <row r="290" spans="1:7" x14ac:dyDescent="0.3">
      <c r="A290" s="20" t="s">
        <v>200</v>
      </c>
      <c r="B290" s="17" t="s">
        <v>156</v>
      </c>
      <c r="C290" s="17" t="s">
        <v>17</v>
      </c>
      <c r="D290" s="9">
        <v>188</v>
      </c>
      <c r="E290" s="9">
        <v>0</v>
      </c>
      <c r="F290" s="9">
        <v>49</v>
      </c>
      <c r="G290" s="22">
        <v>237</v>
      </c>
    </row>
    <row r="291" spans="1:7" x14ac:dyDescent="0.3">
      <c r="A291" s="20" t="s">
        <v>203</v>
      </c>
      <c r="B291" s="17" t="s">
        <v>129</v>
      </c>
      <c r="C291" s="17" t="s">
        <v>128</v>
      </c>
      <c r="D291" s="9">
        <v>0</v>
      </c>
      <c r="E291" s="9">
        <v>0</v>
      </c>
      <c r="F291" s="9">
        <v>0</v>
      </c>
      <c r="G291" s="22">
        <v>0</v>
      </c>
    </row>
    <row r="292" spans="1:7" x14ac:dyDescent="0.3">
      <c r="A292" s="20" t="s">
        <v>203</v>
      </c>
      <c r="B292" s="17" t="s">
        <v>129</v>
      </c>
      <c r="C292" s="17" t="s">
        <v>16</v>
      </c>
      <c r="D292" s="9">
        <v>0</v>
      </c>
      <c r="E292" s="9">
        <v>0</v>
      </c>
      <c r="F292" s="9">
        <v>0</v>
      </c>
      <c r="G292" s="22">
        <v>0</v>
      </c>
    </row>
    <row r="293" spans="1:7" x14ac:dyDescent="0.3">
      <c r="A293" s="20" t="s">
        <v>203</v>
      </c>
      <c r="B293" s="17" t="s">
        <v>129</v>
      </c>
      <c r="C293" s="17" t="s">
        <v>17</v>
      </c>
      <c r="D293" s="9">
        <v>0</v>
      </c>
      <c r="E293" s="9">
        <v>0</v>
      </c>
      <c r="F293" s="9">
        <v>0</v>
      </c>
      <c r="G293" s="22">
        <v>0</v>
      </c>
    </row>
    <row r="294" spans="1:7" x14ac:dyDescent="0.3">
      <c r="A294" s="20" t="s">
        <v>198</v>
      </c>
      <c r="B294" s="17" t="s">
        <v>119</v>
      </c>
      <c r="C294" s="17" t="s">
        <v>15</v>
      </c>
      <c r="D294" s="9">
        <v>49</v>
      </c>
      <c r="E294" s="9">
        <v>55</v>
      </c>
      <c r="F294" s="9">
        <v>0</v>
      </c>
      <c r="G294" s="22">
        <v>104</v>
      </c>
    </row>
    <row r="295" spans="1:7" x14ac:dyDescent="0.3">
      <c r="A295" s="20" t="s">
        <v>198</v>
      </c>
      <c r="B295" s="17" t="s">
        <v>119</v>
      </c>
      <c r="C295" s="17" t="s">
        <v>16</v>
      </c>
      <c r="D295" s="9">
        <v>1647</v>
      </c>
      <c r="E295" s="9">
        <v>1167</v>
      </c>
      <c r="F295" s="9">
        <v>0</v>
      </c>
      <c r="G295" s="22">
        <v>2814</v>
      </c>
    </row>
    <row r="296" spans="1:7" x14ac:dyDescent="0.3">
      <c r="A296" s="20" t="s">
        <v>198</v>
      </c>
      <c r="B296" s="17" t="s">
        <v>119</v>
      </c>
      <c r="C296" s="17" t="s">
        <v>17</v>
      </c>
      <c r="D296" s="9">
        <v>1603</v>
      </c>
      <c r="E296" s="9">
        <v>1143</v>
      </c>
      <c r="F296" s="9">
        <v>0</v>
      </c>
      <c r="G296" s="22">
        <v>2746</v>
      </c>
    </row>
    <row r="297" spans="1:7" x14ac:dyDescent="0.3">
      <c r="A297" s="20" t="s">
        <v>199</v>
      </c>
      <c r="B297" s="17" t="s">
        <v>138</v>
      </c>
      <c r="C297" s="17" t="s">
        <v>128</v>
      </c>
      <c r="D297" s="9">
        <v>0</v>
      </c>
      <c r="E297" s="9">
        <v>0</v>
      </c>
      <c r="F297" s="9">
        <v>0</v>
      </c>
      <c r="G297" s="22">
        <v>0</v>
      </c>
    </row>
    <row r="298" spans="1:7" x14ac:dyDescent="0.3">
      <c r="A298" s="20" t="s">
        <v>199</v>
      </c>
      <c r="B298" s="17" t="s">
        <v>138</v>
      </c>
      <c r="C298" s="17" t="s">
        <v>16</v>
      </c>
      <c r="D298" s="9">
        <v>0</v>
      </c>
      <c r="E298" s="9">
        <v>0</v>
      </c>
      <c r="F298" s="9">
        <v>0</v>
      </c>
      <c r="G298" s="22">
        <v>0</v>
      </c>
    </row>
    <row r="299" spans="1:7" x14ac:dyDescent="0.3">
      <c r="A299" s="20" t="s">
        <v>199</v>
      </c>
      <c r="B299" s="17" t="s">
        <v>138</v>
      </c>
      <c r="C299" s="17" t="s">
        <v>17</v>
      </c>
      <c r="D299" s="9">
        <v>0</v>
      </c>
      <c r="E299" s="9">
        <v>0</v>
      </c>
      <c r="F299" s="9">
        <v>0</v>
      </c>
      <c r="G299" s="22">
        <v>0</v>
      </c>
    </row>
    <row r="300" spans="1:7" x14ac:dyDescent="0.3">
      <c r="A300" s="20" t="s">
        <v>199</v>
      </c>
      <c r="B300" s="17" t="s">
        <v>135</v>
      </c>
      <c r="C300" s="17" t="s">
        <v>128</v>
      </c>
      <c r="D300" s="9">
        <v>0</v>
      </c>
      <c r="E300" s="9">
        <v>0</v>
      </c>
      <c r="F300" s="9">
        <v>0</v>
      </c>
      <c r="G300" s="22">
        <v>0</v>
      </c>
    </row>
    <row r="301" spans="1:7" x14ac:dyDescent="0.3">
      <c r="A301" s="20" t="s">
        <v>199</v>
      </c>
      <c r="B301" s="17" t="s">
        <v>135</v>
      </c>
      <c r="C301" s="17" t="s">
        <v>16</v>
      </c>
      <c r="D301" s="9">
        <v>0</v>
      </c>
      <c r="E301" s="9">
        <v>0</v>
      </c>
      <c r="F301" s="9">
        <v>0</v>
      </c>
      <c r="G301" s="22">
        <v>0</v>
      </c>
    </row>
    <row r="302" spans="1:7" x14ac:dyDescent="0.3">
      <c r="A302" s="20" t="s">
        <v>199</v>
      </c>
      <c r="B302" s="17" t="s">
        <v>135</v>
      </c>
      <c r="C302" s="17" t="s">
        <v>17</v>
      </c>
      <c r="D302" s="9">
        <v>0</v>
      </c>
      <c r="E302" s="9">
        <v>0</v>
      </c>
      <c r="F302" s="9">
        <v>0</v>
      </c>
      <c r="G302" s="22">
        <v>0</v>
      </c>
    </row>
    <row r="303" spans="1:7" x14ac:dyDescent="0.3">
      <c r="A303" s="20" t="s">
        <v>199</v>
      </c>
      <c r="B303" s="17" t="s">
        <v>134</v>
      </c>
      <c r="C303" s="17" t="s">
        <v>128</v>
      </c>
      <c r="D303" s="9">
        <v>465</v>
      </c>
      <c r="E303" s="9">
        <v>1610</v>
      </c>
      <c r="F303" s="9">
        <v>98</v>
      </c>
      <c r="G303" s="22">
        <v>2173</v>
      </c>
    </row>
    <row r="304" spans="1:7" x14ac:dyDescent="0.3">
      <c r="A304" s="20" t="s">
        <v>199</v>
      </c>
      <c r="B304" s="17" t="s">
        <v>134</v>
      </c>
      <c r="C304" s="17" t="s">
        <v>16</v>
      </c>
      <c r="D304" s="9">
        <v>12201</v>
      </c>
      <c r="E304" s="9">
        <v>47240</v>
      </c>
      <c r="F304" s="9">
        <v>3373</v>
      </c>
      <c r="G304" s="22">
        <v>62814</v>
      </c>
    </row>
    <row r="305" spans="1:7" x14ac:dyDescent="0.3">
      <c r="A305" s="20" t="s">
        <v>199</v>
      </c>
      <c r="B305" s="17" t="s">
        <v>134</v>
      </c>
      <c r="C305" s="17" t="s">
        <v>17</v>
      </c>
      <c r="D305" s="9">
        <v>11303</v>
      </c>
      <c r="E305" s="9">
        <v>45051</v>
      </c>
      <c r="F305" s="9">
        <v>3274</v>
      </c>
      <c r="G305" s="22">
        <v>59628</v>
      </c>
    </row>
    <row r="306" spans="1:7" x14ac:dyDescent="0.3">
      <c r="A306" s="20" t="s">
        <v>199</v>
      </c>
      <c r="B306" s="17" t="s">
        <v>137</v>
      </c>
      <c r="C306" s="17" t="s">
        <v>128</v>
      </c>
      <c r="D306" s="9">
        <v>1897</v>
      </c>
      <c r="E306" s="9">
        <v>6021</v>
      </c>
      <c r="F306" s="9">
        <v>872</v>
      </c>
      <c r="G306" s="22">
        <v>8790</v>
      </c>
    </row>
    <row r="307" spans="1:7" x14ac:dyDescent="0.3">
      <c r="A307" s="20" t="s">
        <v>199</v>
      </c>
      <c r="B307" s="17" t="s">
        <v>137</v>
      </c>
      <c r="C307" s="17" t="s">
        <v>16</v>
      </c>
      <c r="D307" s="9">
        <v>39674</v>
      </c>
      <c r="E307" s="9">
        <v>184402</v>
      </c>
      <c r="F307" s="9">
        <v>21698</v>
      </c>
      <c r="G307" s="22">
        <v>245774</v>
      </c>
    </row>
    <row r="308" spans="1:7" x14ac:dyDescent="0.3">
      <c r="A308" s="20" t="s">
        <v>199</v>
      </c>
      <c r="B308" s="17" t="s">
        <v>137</v>
      </c>
      <c r="C308" s="17" t="s">
        <v>17</v>
      </c>
      <c r="D308" s="9">
        <v>38888</v>
      </c>
      <c r="E308" s="9">
        <v>180590</v>
      </c>
      <c r="F308" s="9">
        <v>21146</v>
      </c>
      <c r="G308" s="22">
        <v>240624</v>
      </c>
    </row>
    <row r="309" spans="1:7" x14ac:dyDescent="0.3">
      <c r="A309" s="20" t="s">
        <v>199</v>
      </c>
      <c r="B309" s="17" t="s">
        <v>132</v>
      </c>
      <c r="C309" s="17" t="s">
        <v>128</v>
      </c>
      <c r="D309" s="9">
        <v>619</v>
      </c>
      <c r="E309" s="9">
        <v>3261</v>
      </c>
      <c r="F309" s="9">
        <v>500</v>
      </c>
      <c r="G309" s="22">
        <v>4380</v>
      </c>
    </row>
    <row r="310" spans="1:7" x14ac:dyDescent="0.3">
      <c r="A310" s="20" t="s">
        <v>199</v>
      </c>
      <c r="B310" s="17" t="s">
        <v>132</v>
      </c>
      <c r="C310" s="17" t="s">
        <v>16</v>
      </c>
      <c r="D310" s="9">
        <v>16956</v>
      </c>
      <c r="E310" s="9">
        <v>107837</v>
      </c>
      <c r="F310" s="9">
        <v>15262</v>
      </c>
      <c r="G310" s="22">
        <v>140055</v>
      </c>
    </row>
    <row r="311" spans="1:7" x14ac:dyDescent="0.3">
      <c r="A311" s="20" t="s">
        <v>199</v>
      </c>
      <c r="B311" s="17" t="s">
        <v>132</v>
      </c>
      <c r="C311" s="17" t="s">
        <v>17</v>
      </c>
      <c r="D311" s="9">
        <v>16678</v>
      </c>
      <c r="E311" s="9">
        <v>105825</v>
      </c>
      <c r="F311" s="9">
        <v>14147</v>
      </c>
      <c r="G311" s="22">
        <v>136650</v>
      </c>
    </row>
    <row r="312" spans="1:7" x14ac:dyDescent="0.3">
      <c r="A312" s="20" t="s">
        <v>199</v>
      </c>
      <c r="B312" s="17" t="s">
        <v>133</v>
      </c>
      <c r="C312" s="17" t="s">
        <v>128</v>
      </c>
      <c r="D312" s="9">
        <v>6015</v>
      </c>
      <c r="E312" s="9">
        <v>15863</v>
      </c>
      <c r="F312" s="9">
        <v>3074</v>
      </c>
      <c r="G312" s="22">
        <v>24952</v>
      </c>
    </row>
    <row r="313" spans="1:7" x14ac:dyDescent="0.3">
      <c r="A313" s="20" t="s">
        <v>199</v>
      </c>
      <c r="B313" s="17" t="s">
        <v>133</v>
      </c>
      <c r="C313" s="17" t="s">
        <v>16</v>
      </c>
      <c r="D313" s="9">
        <v>144820</v>
      </c>
      <c r="E313" s="9">
        <v>409823</v>
      </c>
      <c r="F313" s="9">
        <v>70830</v>
      </c>
      <c r="G313" s="22">
        <v>625473</v>
      </c>
    </row>
    <row r="314" spans="1:7" x14ac:dyDescent="0.3">
      <c r="A314" s="20" t="s">
        <v>199</v>
      </c>
      <c r="B314" s="17" t="s">
        <v>133</v>
      </c>
      <c r="C314" s="17" t="s">
        <v>17</v>
      </c>
      <c r="D314" s="9">
        <v>140725</v>
      </c>
      <c r="E314" s="9">
        <v>390604</v>
      </c>
      <c r="F314" s="9">
        <v>66005</v>
      </c>
      <c r="G314" s="22">
        <v>597334</v>
      </c>
    </row>
    <row r="315" spans="1:7" x14ac:dyDescent="0.3">
      <c r="A315" s="20" t="s">
        <v>199</v>
      </c>
      <c r="B315" s="17" t="s">
        <v>131</v>
      </c>
      <c r="C315" s="17" t="s">
        <v>128</v>
      </c>
      <c r="D315" s="9">
        <v>3064</v>
      </c>
      <c r="E315" s="9">
        <v>20217</v>
      </c>
      <c r="F315" s="9">
        <v>698</v>
      </c>
      <c r="G315" s="22">
        <v>23979</v>
      </c>
    </row>
    <row r="316" spans="1:7" x14ac:dyDescent="0.3">
      <c r="A316" s="20" t="s">
        <v>199</v>
      </c>
      <c r="B316" s="17" t="s">
        <v>131</v>
      </c>
      <c r="C316" s="17" t="s">
        <v>16</v>
      </c>
      <c r="D316" s="9">
        <v>78793</v>
      </c>
      <c r="E316" s="9">
        <v>582882</v>
      </c>
      <c r="F316" s="9">
        <v>18789</v>
      </c>
      <c r="G316" s="22">
        <v>680464</v>
      </c>
    </row>
    <row r="317" spans="1:7" x14ac:dyDescent="0.3">
      <c r="A317" s="20" t="s">
        <v>199</v>
      </c>
      <c r="B317" s="17" t="s">
        <v>131</v>
      </c>
      <c r="C317" s="17" t="s">
        <v>17</v>
      </c>
      <c r="D317" s="9">
        <v>71337</v>
      </c>
      <c r="E317" s="9">
        <v>544066</v>
      </c>
      <c r="F317" s="9">
        <v>15745</v>
      </c>
      <c r="G317" s="22">
        <v>631148</v>
      </c>
    </row>
    <row r="318" spans="1:7" x14ac:dyDescent="0.3">
      <c r="A318" s="20" t="s">
        <v>199</v>
      </c>
      <c r="B318" s="17" t="s">
        <v>136</v>
      </c>
      <c r="C318" s="17" t="s">
        <v>128</v>
      </c>
      <c r="D318" s="9">
        <v>69</v>
      </c>
      <c r="E318" s="9">
        <v>152</v>
      </c>
      <c r="F318" s="9">
        <v>13</v>
      </c>
      <c r="G318" s="22">
        <v>234</v>
      </c>
    </row>
    <row r="319" spans="1:7" x14ac:dyDescent="0.3">
      <c r="A319" s="20" t="s">
        <v>199</v>
      </c>
      <c r="B319" s="17" t="s">
        <v>136</v>
      </c>
      <c r="C319" s="17" t="s">
        <v>16</v>
      </c>
      <c r="D319" s="9">
        <v>1251</v>
      </c>
      <c r="E319" s="9">
        <v>4923</v>
      </c>
      <c r="F319" s="9">
        <v>211</v>
      </c>
      <c r="G319" s="22">
        <v>6385</v>
      </c>
    </row>
    <row r="320" spans="1:7" x14ac:dyDescent="0.3">
      <c r="A320" s="20" t="s">
        <v>199</v>
      </c>
      <c r="B320" s="17" t="s">
        <v>136</v>
      </c>
      <c r="C320" s="17" t="s">
        <v>17</v>
      </c>
      <c r="D320" s="9">
        <v>1242</v>
      </c>
      <c r="E320" s="9">
        <v>4879</v>
      </c>
      <c r="F320" s="9">
        <v>209</v>
      </c>
      <c r="G320" s="22">
        <v>6330</v>
      </c>
    </row>
    <row r="321" spans="1:7" x14ac:dyDescent="0.3">
      <c r="A321" s="20" t="s">
        <v>200</v>
      </c>
      <c r="B321" s="17" t="s">
        <v>161</v>
      </c>
      <c r="C321" s="17" t="s">
        <v>128</v>
      </c>
      <c r="D321" s="9">
        <v>77</v>
      </c>
      <c r="E321" s="9">
        <v>2837</v>
      </c>
      <c r="F321" s="9">
        <v>12</v>
      </c>
      <c r="G321" s="22">
        <v>2926</v>
      </c>
    </row>
    <row r="322" spans="1:7" x14ac:dyDescent="0.3">
      <c r="A322" s="20" t="s">
        <v>200</v>
      </c>
      <c r="B322" s="17" t="s">
        <v>161</v>
      </c>
      <c r="C322" s="17" t="s">
        <v>16</v>
      </c>
      <c r="D322" s="9">
        <v>1224</v>
      </c>
      <c r="E322" s="9">
        <v>16720</v>
      </c>
      <c r="F322" s="9">
        <v>60</v>
      </c>
      <c r="G322" s="22">
        <v>18004</v>
      </c>
    </row>
    <row r="323" spans="1:7" x14ac:dyDescent="0.3">
      <c r="A323" s="20" t="s">
        <v>200</v>
      </c>
      <c r="B323" s="17" t="s">
        <v>161</v>
      </c>
      <c r="C323" s="17" t="s">
        <v>17</v>
      </c>
      <c r="D323" s="9">
        <v>1196</v>
      </c>
      <c r="E323" s="9">
        <v>15960</v>
      </c>
      <c r="F323" s="9">
        <v>56</v>
      </c>
      <c r="G323" s="22">
        <v>17212</v>
      </c>
    </row>
    <row r="324" spans="1:7" x14ac:dyDescent="0.3">
      <c r="A324" s="20" t="s">
        <v>200</v>
      </c>
      <c r="B324" s="17" t="s">
        <v>157</v>
      </c>
      <c r="C324" s="17" t="s">
        <v>128</v>
      </c>
      <c r="D324" s="9">
        <v>939</v>
      </c>
      <c r="E324" s="9">
        <v>55</v>
      </c>
      <c r="F324" s="9">
        <v>182</v>
      </c>
      <c r="G324" s="22">
        <v>1176</v>
      </c>
    </row>
    <row r="325" spans="1:7" x14ac:dyDescent="0.3">
      <c r="A325" s="20" t="s">
        <v>200</v>
      </c>
      <c r="B325" s="17" t="s">
        <v>157</v>
      </c>
      <c r="C325" s="17" t="s">
        <v>16</v>
      </c>
      <c r="D325" s="9">
        <v>14172</v>
      </c>
      <c r="E325" s="9">
        <v>230</v>
      </c>
      <c r="F325" s="9">
        <v>884</v>
      </c>
      <c r="G325" s="22">
        <v>15286</v>
      </c>
    </row>
    <row r="326" spans="1:7" x14ac:dyDescent="0.3">
      <c r="A326" s="20" t="s">
        <v>200</v>
      </c>
      <c r="B326" s="17" t="s">
        <v>157</v>
      </c>
      <c r="C326" s="17" t="s">
        <v>17</v>
      </c>
      <c r="D326" s="9">
        <v>13445</v>
      </c>
      <c r="E326" s="9">
        <v>226</v>
      </c>
      <c r="F326" s="9">
        <v>797</v>
      </c>
      <c r="G326" s="22">
        <v>14468</v>
      </c>
    </row>
    <row r="327" spans="1:7" x14ac:dyDescent="0.3">
      <c r="A327" s="20" t="s">
        <v>200</v>
      </c>
      <c r="B327" s="17" t="s">
        <v>174</v>
      </c>
      <c r="C327" s="17" t="s">
        <v>128</v>
      </c>
      <c r="D327" s="9">
        <v>79</v>
      </c>
      <c r="E327" s="9">
        <v>577</v>
      </c>
      <c r="F327" s="9">
        <v>242</v>
      </c>
      <c r="G327" s="22">
        <v>898</v>
      </c>
    </row>
    <row r="328" spans="1:7" x14ac:dyDescent="0.3">
      <c r="A328" s="20" t="s">
        <v>200</v>
      </c>
      <c r="B328" s="17" t="s">
        <v>174</v>
      </c>
      <c r="C328" s="17" t="s">
        <v>16</v>
      </c>
      <c r="D328" s="9">
        <v>128</v>
      </c>
      <c r="E328" s="9">
        <v>428</v>
      </c>
      <c r="F328" s="9">
        <v>58</v>
      </c>
      <c r="G328" s="22">
        <v>614</v>
      </c>
    </row>
    <row r="329" spans="1:7" x14ac:dyDescent="0.3">
      <c r="A329" s="20" t="s">
        <v>200</v>
      </c>
      <c r="B329" s="17" t="s">
        <v>174</v>
      </c>
      <c r="C329" s="17" t="s">
        <v>17</v>
      </c>
      <c r="D329" s="9">
        <v>114</v>
      </c>
      <c r="E329" s="9">
        <v>424</v>
      </c>
      <c r="F329" s="9">
        <v>53</v>
      </c>
      <c r="G329" s="22">
        <v>591</v>
      </c>
    </row>
    <row r="330" spans="1:7" x14ac:dyDescent="0.3">
      <c r="A330" s="20" t="s">
        <v>202</v>
      </c>
      <c r="B330" s="17" t="s">
        <v>181</v>
      </c>
      <c r="C330" s="17" t="s">
        <v>128</v>
      </c>
      <c r="D330" s="9">
        <v>26304</v>
      </c>
      <c r="E330" s="9">
        <v>28389</v>
      </c>
      <c r="F330" s="9">
        <v>32139</v>
      </c>
      <c r="G330" s="22">
        <v>86832</v>
      </c>
    </row>
    <row r="331" spans="1:7" x14ac:dyDescent="0.3">
      <c r="A331" s="20" t="s">
        <v>202</v>
      </c>
      <c r="B331" s="17" t="s">
        <v>181</v>
      </c>
      <c r="C331" s="17" t="s">
        <v>16</v>
      </c>
      <c r="D331" s="9">
        <v>32116</v>
      </c>
      <c r="E331" s="9">
        <v>32484</v>
      </c>
      <c r="F331" s="9">
        <v>28736</v>
      </c>
      <c r="G331" s="22">
        <v>93336</v>
      </c>
    </row>
    <row r="332" spans="1:7" x14ac:dyDescent="0.3">
      <c r="A332" s="20" t="s">
        <v>202</v>
      </c>
      <c r="B332" s="17" t="s">
        <v>181</v>
      </c>
      <c r="C332" s="17" t="s">
        <v>17</v>
      </c>
      <c r="D332" s="9">
        <v>32116</v>
      </c>
      <c r="E332" s="9">
        <v>32484</v>
      </c>
      <c r="F332" s="9">
        <v>28736</v>
      </c>
      <c r="G332" s="22">
        <v>93336</v>
      </c>
    </row>
    <row r="333" spans="1:7" x14ac:dyDescent="0.3">
      <c r="A333" s="20" t="s">
        <v>202</v>
      </c>
      <c r="B333" s="17" t="s">
        <v>180</v>
      </c>
      <c r="C333" s="17" t="s">
        <v>128</v>
      </c>
      <c r="D333" s="9">
        <v>344</v>
      </c>
      <c r="E333" s="9">
        <v>56</v>
      </c>
      <c r="F333" s="9">
        <v>25</v>
      </c>
      <c r="G333" s="22">
        <v>425</v>
      </c>
    </row>
    <row r="334" spans="1:7" x14ac:dyDescent="0.3">
      <c r="A334" s="20" t="s">
        <v>202</v>
      </c>
      <c r="B334" s="17" t="s">
        <v>180</v>
      </c>
      <c r="C334" s="17" t="s">
        <v>16</v>
      </c>
      <c r="D334" s="9">
        <v>528</v>
      </c>
      <c r="E334" s="9">
        <v>55</v>
      </c>
      <c r="F334" s="9">
        <v>31</v>
      </c>
      <c r="G334" s="22">
        <v>614</v>
      </c>
    </row>
    <row r="335" spans="1:7" x14ac:dyDescent="0.3">
      <c r="A335" s="20" t="s">
        <v>202</v>
      </c>
      <c r="B335" s="17" t="s">
        <v>180</v>
      </c>
      <c r="C335" s="17" t="s">
        <v>17</v>
      </c>
      <c r="D335" s="9">
        <v>528</v>
      </c>
      <c r="E335" s="9">
        <v>55</v>
      </c>
      <c r="F335" s="9">
        <v>31</v>
      </c>
      <c r="G335" s="22">
        <v>614</v>
      </c>
    </row>
    <row r="336" spans="1:7" x14ac:dyDescent="0.3">
      <c r="A336" s="20" t="s">
        <v>198</v>
      </c>
      <c r="B336" s="17" t="s">
        <v>113</v>
      </c>
      <c r="C336" s="17" t="s">
        <v>15</v>
      </c>
      <c r="D336" s="9">
        <v>245</v>
      </c>
      <c r="E336" s="9">
        <v>0</v>
      </c>
      <c r="F336" s="9">
        <v>0</v>
      </c>
      <c r="G336" s="22">
        <v>245</v>
      </c>
    </row>
    <row r="337" spans="1:7" x14ac:dyDescent="0.3">
      <c r="A337" s="20" t="s">
        <v>198</v>
      </c>
      <c r="B337" s="17" t="s">
        <v>113</v>
      </c>
      <c r="C337" s="17" t="s">
        <v>16</v>
      </c>
      <c r="D337" s="9">
        <v>9405</v>
      </c>
      <c r="E337" s="9">
        <v>0</v>
      </c>
      <c r="F337" s="9">
        <v>0</v>
      </c>
      <c r="G337" s="22">
        <v>9405</v>
      </c>
    </row>
    <row r="338" spans="1:7" x14ac:dyDescent="0.3">
      <c r="A338" s="20" t="s">
        <v>198</v>
      </c>
      <c r="B338" s="17" t="s">
        <v>113</v>
      </c>
      <c r="C338" s="17" t="s">
        <v>17</v>
      </c>
      <c r="D338" s="9">
        <v>9270</v>
      </c>
      <c r="E338" s="9">
        <v>0</v>
      </c>
      <c r="F338" s="9">
        <v>0</v>
      </c>
      <c r="G338" s="22">
        <v>9270</v>
      </c>
    </row>
    <row r="339" spans="1:7" x14ac:dyDescent="0.3">
      <c r="A339" s="20" t="s">
        <v>196</v>
      </c>
      <c r="B339" s="17" t="s">
        <v>66</v>
      </c>
      <c r="C339" s="17" t="s">
        <v>62</v>
      </c>
      <c r="D339" s="9">
        <v>6567</v>
      </c>
      <c r="E339" s="9">
        <v>1467</v>
      </c>
      <c r="F339" s="9">
        <v>500</v>
      </c>
      <c r="G339" s="22">
        <v>8534</v>
      </c>
    </row>
    <row r="340" spans="1:7" x14ac:dyDescent="0.3">
      <c r="A340" s="20" t="s">
        <v>196</v>
      </c>
      <c r="B340" s="17" t="s">
        <v>66</v>
      </c>
      <c r="C340" s="17" t="s">
        <v>63</v>
      </c>
      <c r="D340" s="9">
        <v>2471</v>
      </c>
      <c r="E340" s="9">
        <v>279</v>
      </c>
      <c r="F340" s="9">
        <v>225</v>
      </c>
      <c r="G340" s="22">
        <v>2975</v>
      </c>
    </row>
    <row r="341" spans="1:7" x14ac:dyDescent="0.3">
      <c r="A341" s="20" t="s">
        <v>196</v>
      </c>
      <c r="B341" s="17" t="s">
        <v>66</v>
      </c>
      <c r="C341" s="17" t="s">
        <v>64</v>
      </c>
      <c r="D341" s="9">
        <v>2471</v>
      </c>
      <c r="E341" s="9">
        <v>279</v>
      </c>
      <c r="F341" s="9">
        <v>225</v>
      </c>
      <c r="G341" s="22">
        <v>2975</v>
      </c>
    </row>
    <row r="342" spans="1:7" x14ac:dyDescent="0.3">
      <c r="A342" s="20" t="s">
        <v>200</v>
      </c>
      <c r="B342" s="17" t="s">
        <v>150</v>
      </c>
      <c r="C342" s="17" t="s">
        <v>128</v>
      </c>
      <c r="D342" s="9">
        <v>384</v>
      </c>
      <c r="E342" s="9">
        <v>138</v>
      </c>
      <c r="F342" s="9">
        <v>8</v>
      </c>
      <c r="G342" s="22">
        <v>530</v>
      </c>
    </row>
    <row r="343" spans="1:7" x14ac:dyDescent="0.3">
      <c r="A343" s="20" t="s">
        <v>200</v>
      </c>
      <c r="B343" s="17" t="s">
        <v>150</v>
      </c>
      <c r="C343" s="17" t="s">
        <v>16</v>
      </c>
      <c r="D343" s="9">
        <v>4649</v>
      </c>
      <c r="E343" s="9">
        <v>1695</v>
      </c>
      <c r="F343" s="9">
        <v>60</v>
      </c>
      <c r="G343" s="22">
        <v>6404</v>
      </c>
    </row>
    <row r="344" spans="1:7" x14ac:dyDescent="0.3">
      <c r="A344" s="20" t="s">
        <v>200</v>
      </c>
      <c r="B344" s="17" t="s">
        <v>150</v>
      </c>
      <c r="C344" s="17" t="s">
        <v>17</v>
      </c>
      <c r="D344" s="9">
        <v>4536</v>
      </c>
      <c r="E344" s="9">
        <v>178</v>
      </c>
      <c r="F344" s="9">
        <v>56</v>
      </c>
      <c r="G344" s="22">
        <v>4770</v>
      </c>
    </row>
    <row r="345" spans="1:7" x14ac:dyDescent="0.3">
      <c r="A345" s="20" t="s">
        <v>200</v>
      </c>
      <c r="B345" s="17" t="s">
        <v>155</v>
      </c>
      <c r="C345" s="17" t="s">
        <v>128</v>
      </c>
      <c r="D345" s="9">
        <v>120</v>
      </c>
      <c r="E345" s="9">
        <v>16</v>
      </c>
      <c r="F345" s="9">
        <v>30</v>
      </c>
      <c r="G345" s="22">
        <v>166</v>
      </c>
    </row>
    <row r="346" spans="1:7" x14ac:dyDescent="0.3">
      <c r="A346" s="20" t="s">
        <v>200</v>
      </c>
      <c r="B346" s="17" t="s">
        <v>155</v>
      </c>
      <c r="C346" s="17" t="s">
        <v>16</v>
      </c>
      <c r="D346" s="9">
        <v>1545</v>
      </c>
      <c r="E346" s="9">
        <v>104</v>
      </c>
      <c r="F346" s="9">
        <v>285</v>
      </c>
      <c r="G346" s="22">
        <v>1934</v>
      </c>
    </row>
    <row r="347" spans="1:7" x14ac:dyDescent="0.3">
      <c r="A347" s="20" t="s">
        <v>200</v>
      </c>
      <c r="B347" s="17" t="s">
        <v>155</v>
      </c>
      <c r="C347" s="17" t="s">
        <v>17</v>
      </c>
      <c r="D347" s="9">
        <v>1489</v>
      </c>
      <c r="E347" s="9">
        <v>94</v>
      </c>
      <c r="F347" s="9">
        <v>264</v>
      </c>
      <c r="G347" s="22">
        <v>1847</v>
      </c>
    </row>
    <row r="348" spans="1:7" x14ac:dyDescent="0.3">
      <c r="A348" s="20" t="s">
        <v>198</v>
      </c>
      <c r="B348" s="17" t="s">
        <v>126</v>
      </c>
      <c r="C348" s="17" t="s">
        <v>62</v>
      </c>
      <c r="D348" s="9">
        <v>0</v>
      </c>
      <c r="E348" s="9">
        <v>0</v>
      </c>
      <c r="F348" s="9">
        <v>0</v>
      </c>
      <c r="G348" s="22">
        <v>0</v>
      </c>
    </row>
    <row r="349" spans="1:7" x14ac:dyDescent="0.3">
      <c r="A349" s="20" t="s">
        <v>198</v>
      </c>
      <c r="B349" s="17" t="s">
        <v>126</v>
      </c>
      <c r="C349" s="17" t="s">
        <v>16</v>
      </c>
      <c r="D349" s="9">
        <v>0</v>
      </c>
      <c r="E349" s="9">
        <v>0</v>
      </c>
      <c r="F349" s="9">
        <v>0</v>
      </c>
      <c r="G349" s="22">
        <v>0</v>
      </c>
    </row>
    <row r="350" spans="1:7" x14ac:dyDescent="0.3">
      <c r="A350" s="20" t="s">
        <v>198</v>
      </c>
      <c r="B350" s="17" t="s">
        <v>126</v>
      </c>
      <c r="C350" s="17" t="s">
        <v>17</v>
      </c>
      <c r="D350" s="9">
        <v>0</v>
      </c>
      <c r="E350" s="9">
        <v>0</v>
      </c>
      <c r="F350" s="9">
        <v>0</v>
      </c>
      <c r="G350" s="22">
        <v>0</v>
      </c>
    </row>
    <row r="351" spans="1:7" x14ac:dyDescent="0.3">
      <c r="A351" s="20" t="s">
        <v>192</v>
      </c>
      <c r="B351" s="17" t="s">
        <v>27</v>
      </c>
      <c r="C351" s="17" t="s">
        <v>15</v>
      </c>
      <c r="D351" s="9">
        <v>257</v>
      </c>
      <c r="E351" s="9">
        <v>0</v>
      </c>
      <c r="F351" s="9">
        <v>25</v>
      </c>
      <c r="G351" s="22">
        <v>282</v>
      </c>
    </row>
    <row r="352" spans="1:7" x14ac:dyDescent="0.3">
      <c r="A352" s="20" t="s">
        <v>192</v>
      </c>
      <c r="B352" s="17" t="s">
        <v>27</v>
      </c>
      <c r="C352" s="17" t="s">
        <v>16</v>
      </c>
      <c r="D352" s="9">
        <v>2568</v>
      </c>
      <c r="E352" s="9">
        <v>0</v>
      </c>
      <c r="F352" s="9">
        <v>8</v>
      </c>
      <c r="G352" s="22">
        <v>2576</v>
      </c>
    </row>
    <row r="353" spans="1:7" x14ac:dyDescent="0.3">
      <c r="A353" s="20" t="s">
        <v>192</v>
      </c>
      <c r="B353" s="17" t="s">
        <v>27</v>
      </c>
      <c r="C353" s="17" t="s">
        <v>17</v>
      </c>
      <c r="D353" s="9">
        <v>2230</v>
      </c>
      <c r="E353" s="9">
        <v>0</v>
      </c>
      <c r="F353" s="9">
        <v>6</v>
      </c>
      <c r="G353" s="22">
        <v>2236</v>
      </c>
    </row>
    <row r="354" spans="1:7" x14ac:dyDescent="0.3">
      <c r="A354" s="20" t="s">
        <v>198</v>
      </c>
      <c r="B354" s="17" t="s">
        <v>94</v>
      </c>
      <c r="C354" s="17" t="s">
        <v>15</v>
      </c>
      <c r="D354" s="9">
        <v>215</v>
      </c>
      <c r="E354" s="9">
        <v>0</v>
      </c>
      <c r="F354" s="9">
        <v>388</v>
      </c>
      <c r="G354" s="22">
        <v>603</v>
      </c>
    </row>
    <row r="355" spans="1:7" x14ac:dyDescent="0.3">
      <c r="A355" s="20" t="s">
        <v>198</v>
      </c>
      <c r="B355" s="17" t="s">
        <v>94</v>
      </c>
      <c r="C355" s="17" t="s">
        <v>16</v>
      </c>
      <c r="D355" s="9">
        <v>5311</v>
      </c>
      <c r="E355" s="9">
        <v>0</v>
      </c>
      <c r="F355" s="9">
        <v>8043</v>
      </c>
      <c r="G355" s="22">
        <v>13354</v>
      </c>
    </row>
    <row r="356" spans="1:7" x14ac:dyDescent="0.3">
      <c r="A356" s="20" t="s">
        <v>198</v>
      </c>
      <c r="B356" s="17" t="s">
        <v>94</v>
      </c>
      <c r="C356" s="17" t="s">
        <v>17</v>
      </c>
      <c r="D356" s="9">
        <v>5143</v>
      </c>
      <c r="E356" s="9">
        <v>0</v>
      </c>
      <c r="F356" s="9">
        <v>6663</v>
      </c>
      <c r="G356" s="22">
        <v>11806</v>
      </c>
    </row>
    <row r="357" spans="1:7" x14ac:dyDescent="0.3">
      <c r="A357" s="20" t="s">
        <v>194</v>
      </c>
      <c r="B357" s="17" t="s">
        <v>38</v>
      </c>
      <c r="C357" s="17" t="s">
        <v>15</v>
      </c>
      <c r="D357" s="9">
        <v>0</v>
      </c>
      <c r="E357" s="9">
        <v>21</v>
      </c>
      <c r="F357" s="9">
        <v>0</v>
      </c>
      <c r="G357" s="22">
        <v>21</v>
      </c>
    </row>
    <row r="358" spans="1:7" x14ac:dyDescent="0.3">
      <c r="A358" s="20" t="s">
        <v>194</v>
      </c>
      <c r="B358" s="17" t="s">
        <v>38</v>
      </c>
      <c r="C358" s="17" t="s">
        <v>16</v>
      </c>
      <c r="D358" s="9">
        <v>0</v>
      </c>
      <c r="E358" s="9">
        <v>335</v>
      </c>
      <c r="F358" s="9">
        <v>0</v>
      </c>
      <c r="G358" s="22">
        <v>335</v>
      </c>
    </row>
    <row r="359" spans="1:7" x14ac:dyDescent="0.3">
      <c r="A359" s="20" t="s">
        <v>194</v>
      </c>
      <c r="B359" s="17" t="s">
        <v>38</v>
      </c>
      <c r="C359" s="17" t="s">
        <v>17</v>
      </c>
      <c r="D359" s="9">
        <v>0</v>
      </c>
      <c r="E359" s="9">
        <v>320</v>
      </c>
      <c r="F359" s="9">
        <v>0</v>
      </c>
      <c r="G359" s="22">
        <v>320</v>
      </c>
    </row>
    <row r="360" spans="1:7" x14ac:dyDescent="0.3">
      <c r="A360" s="20" t="s">
        <v>194</v>
      </c>
      <c r="B360" s="17" t="s">
        <v>40</v>
      </c>
      <c r="C360" s="17" t="s">
        <v>15</v>
      </c>
      <c r="D360" s="9">
        <v>245</v>
      </c>
      <c r="E360" s="9">
        <v>96</v>
      </c>
      <c r="F360" s="9">
        <v>174</v>
      </c>
      <c r="G360" s="22">
        <v>515</v>
      </c>
    </row>
    <row r="361" spans="1:7" x14ac:dyDescent="0.3">
      <c r="A361" s="20" t="s">
        <v>194</v>
      </c>
      <c r="B361" s="17" t="s">
        <v>40</v>
      </c>
      <c r="C361" s="17" t="s">
        <v>16</v>
      </c>
      <c r="D361" s="9">
        <v>6784</v>
      </c>
      <c r="E361" s="9">
        <v>4043</v>
      </c>
      <c r="F361" s="9">
        <v>3472</v>
      </c>
      <c r="G361" s="22">
        <v>14299</v>
      </c>
    </row>
    <row r="362" spans="1:7" x14ac:dyDescent="0.3">
      <c r="A362" s="20" t="s">
        <v>194</v>
      </c>
      <c r="B362" s="17" t="s">
        <v>40</v>
      </c>
      <c r="C362" s="17" t="s">
        <v>17</v>
      </c>
      <c r="D362" s="9">
        <v>6691</v>
      </c>
      <c r="E362" s="9">
        <v>3652</v>
      </c>
      <c r="F362" s="9">
        <v>3228</v>
      </c>
      <c r="G362" s="22">
        <v>13571</v>
      </c>
    </row>
    <row r="363" spans="1:7" x14ac:dyDescent="0.3">
      <c r="A363" s="20" t="s">
        <v>194</v>
      </c>
      <c r="B363" s="17" t="s">
        <v>41</v>
      </c>
      <c r="C363" s="17" t="s">
        <v>15</v>
      </c>
      <c r="D363" s="9">
        <v>292</v>
      </c>
      <c r="E363" s="9">
        <v>76</v>
      </c>
      <c r="F363" s="9">
        <v>115</v>
      </c>
      <c r="G363" s="22">
        <v>483</v>
      </c>
    </row>
    <row r="364" spans="1:7" x14ac:dyDescent="0.3">
      <c r="A364" s="20" t="s">
        <v>194</v>
      </c>
      <c r="B364" s="17" t="s">
        <v>41</v>
      </c>
      <c r="C364" s="17" t="s">
        <v>16</v>
      </c>
      <c r="D364" s="9">
        <v>6397</v>
      </c>
      <c r="E364" s="9">
        <v>2251</v>
      </c>
      <c r="F364" s="9">
        <v>1392</v>
      </c>
      <c r="G364" s="22">
        <v>10040</v>
      </c>
    </row>
    <row r="365" spans="1:7" x14ac:dyDescent="0.3">
      <c r="A365" s="20" t="s">
        <v>194</v>
      </c>
      <c r="B365" s="17" t="s">
        <v>41</v>
      </c>
      <c r="C365" s="17" t="s">
        <v>17</v>
      </c>
      <c r="D365" s="9">
        <v>5868</v>
      </c>
      <c r="E365" s="9">
        <v>2107</v>
      </c>
      <c r="F365" s="9">
        <v>1295</v>
      </c>
      <c r="G365" s="22">
        <v>9270</v>
      </c>
    </row>
    <row r="366" spans="1:7" x14ac:dyDescent="0.3">
      <c r="A366" s="20" t="s">
        <v>194</v>
      </c>
      <c r="B366" s="17" t="s">
        <v>39</v>
      </c>
      <c r="C366" s="17" t="s">
        <v>15</v>
      </c>
      <c r="D366" s="9">
        <v>240</v>
      </c>
      <c r="E366" s="9">
        <v>805</v>
      </c>
      <c r="F366" s="9">
        <v>141</v>
      </c>
      <c r="G366" s="22">
        <v>1186</v>
      </c>
    </row>
    <row r="367" spans="1:7" x14ac:dyDescent="0.3">
      <c r="A367" s="20" t="s">
        <v>194</v>
      </c>
      <c r="B367" s="17" t="s">
        <v>39</v>
      </c>
      <c r="C367" s="17" t="s">
        <v>16</v>
      </c>
      <c r="D367" s="9">
        <v>5951</v>
      </c>
      <c r="E367" s="9">
        <v>29663</v>
      </c>
      <c r="F367" s="9">
        <v>4064</v>
      </c>
      <c r="G367" s="22">
        <v>39678</v>
      </c>
    </row>
    <row r="368" spans="1:7" x14ac:dyDescent="0.3">
      <c r="A368" s="20" t="s">
        <v>194</v>
      </c>
      <c r="B368" s="17" t="s">
        <v>39</v>
      </c>
      <c r="C368" s="17" t="s">
        <v>17</v>
      </c>
      <c r="D368" s="9">
        <v>5615</v>
      </c>
      <c r="E368" s="9">
        <v>28006</v>
      </c>
      <c r="F368" s="9">
        <v>3902</v>
      </c>
      <c r="G368" s="22">
        <v>37523</v>
      </c>
    </row>
    <row r="369" spans="1:7" x14ac:dyDescent="0.3">
      <c r="A369" s="20" t="s">
        <v>198</v>
      </c>
      <c r="B369" s="17" t="s">
        <v>97</v>
      </c>
      <c r="C369" s="17" t="s">
        <v>15</v>
      </c>
      <c r="D369" s="9">
        <v>70</v>
      </c>
      <c r="E369" s="9">
        <v>21</v>
      </c>
      <c r="F369" s="9">
        <v>71</v>
      </c>
      <c r="G369" s="22">
        <v>162</v>
      </c>
    </row>
    <row r="370" spans="1:7" x14ac:dyDescent="0.3">
      <c r="A370" s="20" t="s">
        <v>198</v>
      </c>
      <c r="B370" s="17" t="s">
        <v>97</v>
      </c>
      <c r="C370" s="17" t="s">
        <v>16</v>
      </c>
      <c r="D370" s="9">
        <v>3393</v>
      </c>
      <c r="E370" s="9">
        <v>1277</v>
      </c>
      <c r="F370" s="9">
        <v>1900</v>
      </c>
      <c r="G370" s="22">
        <v>6570</v>
      </c>
    </row>
    <row r="371" spans="1:7" x14ac:dyDescent="0.3">
      <c r="A371" s="20" t="s">
        <v>198</v>
      </c>
      <c r="B371" s="17" t="s">
        <v>97</v>
      </c>
      <c r="C371" s="17" t="s">
        <v>17</v>
      </c>
      <c r="D371" s="9">
        <v>2469</v>
      </c>
      <c r="E371" s="9">
        <v>1229</v>
      </c>
      <c r="F371" s="9">
        <v>1434</v>
      </c>
      <c r="G371" s="22">
        <v>5132</v>
      </c>
    </row>
    <row r="372" spans="1:7" x14ac:dyDescent="0.3">
      <c r="A372" s="20" t="s">
        <v>200</v>
      </c>
      <c r="B372" s="17" t="s">
        <v>153</v>
      </c>
      <c r="C372" s="17" t="s">
        <v>128</v>
      </c>
      <c r="D372" s="9">
        <v>62</v>
      </c>
      <c r="E372" s="9">
        <v>15</v>
      </c>
      <c r="F372" s="9">
        <v>50</v>
      </c>
      <c r="G372" s="22">
        <v>127</v>
      </c>
    </row>
    <row r="373" spans="1:7" x14ac:dyDescent="0.3">
      <c r="A373" s="20" t="s">
        <v>200</v>
      </c>
      <c r="B373" s="17" t="s">
        <v>153</v>
      </c>
      <c r="C373" s="17" t="s">
        <v>16</v>
      </c>
      <c r="D373" s="9">
        <v>838</v>
      </c>
      <c r="E373" s="9">
        <v>97</v>
      </c>
      <c r="F373" s="9">
        <v>462</v>
      </c>
      <c r="G373" s="22">
        <v>1397</v>
      </c>
    </row>
    <row r="374" spans="1:7" x14ac:dyDescent="0.3">
      <c r="A374" s="20" t="s">
        <v>200</v>
      </c>
      <c r="B374" s="17" t="s">
        <v>153</v>
      </c>
      <c r="C374" s="17" t="s">
        <v>17</v>
      </c>
      <c r="D374" s="9">
        <v>804</v>
      </c>
      <c r="E374" s="9">
        <v>88</v>
      </c>
      <c r="F374" s="9">
        <v>427</v>
      </c>
      <c r="G374" s="22">
        <v>1319</v>
      </c>
    </row>
    <row r="375" spans="1:7" x14ac:dyDescent="0.3">
      <c r="A375" s="20" t="s">
        <v>200</v>
      </c>
      <c r="B375" s="17" t="s">
        <v>154</v>
      </c>
      <c r="C375" s="17" t="s">
        <v>128</v>
      </c>
      <c r="D375" s="9">
        <v>1</v>
      </c>
      <c r="E375" s="9">
        <v>0</v>
      </c>
      <c r="F375" s="9">
        <v>0</v>
      </c>
      <c r="G375" s="22">
        <v>1</v>
      </c>
    </row>
    <row r="376" spans="1:7" x14ac:dyDescent="0.3">
      <c r="A376" s="20" t="s">
        <v>200</v>
      </c>
      <c r="B376" s="17" t="s">
        <v>154</v>
      </c>
      <c r="C376" s="17" t="s">
        <v>16</v>
      </c>
      <c r="D376" s="9">
        <v>20</v>
      </c>
      <c r="E376" s="9">
        <v>0</v>
      </c>
      <c r="F376" s="9">
        <v>0</v>
      </c>
      <c r="G376" s="22">
        <v>20</v>
      </c>
    </row>
    <row r="377" spans="1:7" x14ac:dyDescent="0.3">
      <c r="A377" s="20" t="s">
        <v>200</v>
      </c>
      <c r="B377" s="17" t="s">
        <v>154</v>
      </c>
      <c r="C377" s="17" t="s">
        <v>17</v>
      </c>
      <c r="D377" s="9">
        <v>19</v>
      </c>
      <c r="E377" s="9">
        <v>0</v>
      </c>
      <c r="F377" s="9">
        <v>0</v>
      </c>
      <c r="G377" s="22">
        <v>19</v>
      </c>
    </row>
    <row r="378" spans="1:7" x14ac:dyDescent="0.3">
      <c r="A378" s="20" t="s">
        <v>200</v>
      </c>
      <c r="B378" s="17" t="s">
        <v>152</v>
      </c>
      <c r="C378" s="17" t="s">
        <v>128</v>
      </c>
      <c r="D378" s="9">
        <v>100</v>
      </c>
      <c r="E378" s="9">
        <v>48</v>
      </c>
      <c r="F378" s="9">
        <v>54</v>
      </c>
      <c r="G378" s="22">
        <v>202</v>
      </c>
    </row>
    <row r="379" spans="1:7" x14ac:dyDescent="0.3">
      <c r="A379" s="20" t="s">
        <v>200</v>
      </c>
      <c r="B379" s="17" t="s">
        <v>152</v>
      </c>
      <c r="C379" s="17" t="s">
        <v>16</v>
      </c>
      <c r="D379" s="9">
        <v>1479</v>
      </c>
      <c r="E379" s="9">
        <v>385</v>
      </c>
      <c r="F379" s="9">
        <v>512</v>
      </c>
      <c r="G379" s="22">
        <v>2376</v>
      </c>
    </row>
    <row r="380" spans="1:7" x14ac:dyDescent="0.3">
      <c r="A380" s="20" t="s">
        <v>200</v>
      </c>
      <c r="B380" s="17" t="s">
        <v>152</v>
      </c>
      <c r="C380" s="17" t="s">
        <v>17</v>
      </c>
      <c r="D380" s="9">
        <v>1418</v>
      </c>
      <c r="E380" s="9">
        <v>347</v>
      </c>
      <c r="F380" s="9">
        <v>474</v>
      </c>
      <c r="G380" s="22">
        <v>2239</v>
      </c>
    </row>
    <row r="381" spans="1:7" x14ac:dyDescent="0.3">
      <c r="A381" s="20" t="s">
        <v>200</v>
      </c>
      <c r="B381" s="17" t="s">
        <v>151</v>
      </c>
      <c r="C381" s="17" t="s">
        <v>128</v>
      </c>
      <c r="D381" s="9">
        <v>4</v>
      </c>
      <c r="E381" s="9">
        <v>0</v>
      </c>
      <c r="F381" s="9">
        <v>0</v>
      </c>
      <c r="G381" s="22">
        <v>4</v>
      </c>
    </row>
    <row r="382" spans="1:7" x14ac:dyDescent="0.3">
      <c r="A382" s="20" t="s">
        <v>200</v>
      </c>
      <c r="B382" s="17" t="s">
        <v>151</v>
      </c>
      <c r="C382" s="17" t="s">
        <v>16</v>
      </c>
      <c r="D382" s="9">
        <v>59</v>
      </c>
      <c r="E382" s="9">
        <v>0</v>
      </c>
      <c r="F382" s="9">
        <v>0</v>
      </c>
      <c r="G382" s="22">
        <v>59</v>
      </c>
    </row>
    <row r="383" spans="1:7" x14ac:dyDescent="0.3">
      <c r="A383" s="20" t="s">
        <v>200</v>
      </c>
      <c r="B383" s="17" t="s">
        <v>151</v>
      </c>
      <c r="C383" s="17" t="s">
        <v>17</v>
      </c>
      <c r="D383" s="9">
        <v>55</v>
      </c>
      <c r="E383" s="9">
        <v>0</v>
      </c>
      <c r="F383" s="9">
        <v>0</v>
      </c>
      <c r="G383" s="22">
        <v>55</v>
      </c>
    </row>
    <row r="384" spans="1:7" x14ac:dyDescent="0.3">
      <c r="A384" s="20" t="s">
        <v>198</v>
      </c>
      <c r="B384" s="17" t="s">
        <v>103</v>
      </c>
      <c r="C384" s="17" t="s">
        <v>15</v>
      </c>
      <c r="D384" s="9">
        <v>294</v>
      </c>
      <c r="E384" s="9">
        <v>330</v>
      </c>
      <c r="F384" s="9">
        <v>128</v>
      </c>
      <c r="G384" s="22">
        <v>752</v>
      </c>
    </row>
    <row r="385" spans="1:7" x14ac:dyDescent="0.3">
      <c r="A385" s="20" t="s">
        <v>198</v>
      </c>
      <c r="B385" s="17" t="s">
        <v>103</v>
      </c>
      <c r="C385" s="17" t="s">
        <v>16</v>
      </c>
      <c r="D385" s="9">
        <v>32492</v>
      </c>
      <c r="E385" s="9">
        <v>17316</v>
      </c>
      <c r="F385" s="9">
        <v>2993</v>
      </c>
      <c r="G385" s="22">
        <v>52801</v>
      </c>
    </row>
    <row r="386" spans="1:7" x14ac:dyDescent="0.3">
      <c r="A386" s="20" t="s">
        <v>198</v>
      </c>
      <c r="B386" s="17" t="s">
        <v>103</v>
      </c>
      <c r="C386" s="17" t="s">
        <v>17</v>
      </c>
      <c r="D386" s="9">
        <v>32107</v>
      </c>
      <c r="E386" s="9">
        <v>17310</v>
      </c>
      <c r="F386" s="9">
        <v>2857</v>
      </c>
      <c r="G386" s="22">
        <v>52274</v>
      </c>
    </row>
    <row r="387" spans="1:7" x14ac:dyDescent="0.3">
      <c r="A387" s="20" t="s">
        <v>198</v>
      </c>
      <c r="B387" s="17" t="s">
        <v>104</v>
      </c>
      <c r="C387" s="17" t="s">
        <v>15</v>
      </c>
      <c r="D387" s="9">
        <v>0</v>
      </c>
      <c r="E387" s="9">
        <v>0</v>
      </c>
      <c r="F387" s="9">
        <v>0</v>
      </c>
      <c r="G387" s="22">
        <v>0</v>
      </c>
    </row>
    <row r="388" spans="1:7" x14ac:dyDescent="0.3">
      <c r="A388" s="20" t="s">
        <v>198</v>
      </c>
      <c r="B388" s="17" t="s">
        <v>104</v>
      </c>
      <c r="C388" s="17" t="s">
        <v>16</v>
      </c>
      <c r="D388" s="9">
        <v>0</v>
      </c>
      <c r="E388" s="9">
        <v>0</v>
      </c>
      <c r="F388" s="9">
        <v>0</v>
      </c>
      <c r="G388" s="22">
        <v>0</v>
      </c>
    </row>
    <row r="389" spans="1:7" x14ac:dyDescent="0.3">
      <c r="A389" s="20" t="s">
        <v>198</v>
      </c>
      <c r="B389" s="17" t="s">
        <v>104</v>
      </c>
      <c r="C389" s="17" t="s">
        <v>17</v>
      </c>
      <c r="D389" s="9">
        <v>0</v>
      </c>
      <c r="E389" s="9">
        <v>0</v>
      </c>
      <c r="F389" s="9">
        <v>0</v>
      </c>
      <c r="G389" s="22">
        <v>0</v>
      </c>
    </row>
    <row r="390" spans="1:7" x14ac:dyDescent="0.3">
      <c r="A390" s="20" t="s">
        <v>195</v>
      </c>
      <c r="B390" s="17" t="s">
        <v>55</v>
      </c>
      <c r="C390" s="17" t="s">
        <v>15</v>
      </c>
      <c r="D390" s="9">
        <v>66</v>
      </c>
      <c r="E390" s="9">
        <v>0</v>
      </c>
      <c r="F390" s="9">
        <v>0</v>
      </c>
      <c r="G390" s="22">
        <v>66</v>
      </c>
    </row>
    <row r="391" spans="1:7" x14ac:dyDescent="0.3">
      <c r="A391" s="20" t="s">
        <v>195</v>
      </c>
      <c r="B391" s="17" t="s">
        <v>55</v>
      </c>
      <c r="C391" s="17" t="s">
        <v>16</v>
      </c>
      <c r="D391" s="9">
        <v>167</v>
      </c>
      <c r="E391" s="9">
        <v>0</v>
      </c>
      <c r="F391" s="9">
        <v>0</v>
      </c>
      <c r="G391" s="22">
        <v>167</v>
      </c>
    </row>
    <row r="392" spans="1:7" x14ac:dyDescent="0.3">
      <c r="A392" s="20" t="s">
        <v>195</v>
      </c>
      <c r="B392" s="17" t="s">
        <v>55</v>
      </c>
      <c r="C392" s="17" t="s">
        <v>17</v>
      </c>
      <c r="D392" s="9">
        <v>167</v>
      </c>
      <c r="E392" s="9">
        <v>0</v>
      </c>
      <c r="F392" s="9">
        <v>0</v>
      </c>
      <c r="G392" s="22">
        <v>167</v>
      </c>
    </row>
    <row r="393" spans="1:7" x14ac:dyDescent="0.3">
      <c r="A393" s="20" t="s">
        <v>196</v>
      </c>
      <c r="B393" s="17" t="s">
        <v>67</v>
      </c>
      <c r="C393" s="17" t="s">
        <v>62</v>
      </c>
      <c r="D393" s="9">
        <v>37033</v>
      </c>
      <c r="E393" s="9">
        <v>102467</v>
      </c>
      <c r="F393" s="9">
        <v>17267</v>
      </c>
      <c r="G393" s="22">
        <v>156767</v>
      </c>
    </row>
    <row r="394" spans="1:7" x14ac:dyDescent="0.3">
      <c r="A394" s="20" t="s">
        <v>196</v>
      </c>
      <c r="B394" s="17" t="s">
        <v>67</v>
      </c>
      <c r="C394" s="17" t="s">
        <v>68</v>
      </c>
      <c r="D394" s="9">
        <v>7852</v>
      </c>
      <c r="E394" s="9">
        <v>43000</v>
      </c>
      <c r="F394" s="9">
        <v>9424</v>
      </c>
      <c r="G394" s="22">
        <v>60276</v>
      </c>
    </row>
    <row r="395" spans="1:7" x14ac:dyDescent="0.3">
      <c r="A395" s="20" t="s">
        <v>196</v>
      </c>
      <c r="B395" s="17" t="s">
        <v>67</v>
      </c>
      <c r="C395" s="17" t="s">
        <v>69</v>
      </c>
      <c r="D395" s="9">
        <v>7852</v>
      </c>
      <c r="E395" s="9">
        <v>43000</v>
      </c>
      <c r="F395" s="9">
        <v>9424</v>
      </c>
      <c r="G395" s="22">
        <v>60276</v>
      </c>
    </row>
    <row r="396" spans="1:7" x14ac:dyDescent="0.3">
      <c r="A396" s="20" t="s">
        <v>200</v>
      </c>
      <c r="B396" s="17" t="s">
        <v>167</v>
      </c>
      <c r="C396" s="17" t="s">
        <v>128</v>
      </c>
      <c r="D396" s="9">
        <v>0</v>
      </c>
      <c r="E396" s="9">
        <v>0</v>
      </c>
      <c r="F396" s="9">
        <v>0</v>
      </c>
      <c r="G396" s="22">
        <v>0</v>
      </c>
    </row>
    <row r="397" spans="1:7" x14ac:dyDescent="0.3">
      <c r="A397" s="20" t="s">
        <v>200</v>
      </c>
      <c r="B397" s="17" t="s">
        <v>167</v>
      </c>
      <c r="C397" s="17" t="s">
        <v>16</v>
      </c>
      <c r="D397" s="9">
        <v>0</v>
      </c>
      <c r="E397" s="9">
        <v>0</v>
      </c>
      <c r="F397" s="9">
        <v>0</v>
      </c>
      <c r="G397" s="22">
        <v>0</v>
      </c>
    </row>
    <row r="398" spans="1:7" x14ac:dyDescent="0.3">
      <c r="A398" s="20" t="s">
        <v>200</v>
      </c>
      <c r="B398" s="17" t="s">
        <v>167</v>
      </c>
      <c r="C398" s="17" t="s">
        <v>17</v>
      </c>
      <c r="D398" s="9">
        <v>0</v>
      </c>
      <c r="E398" s="9">
        <v>0</v>
      </c>
      <c r="F398" s="9">
        <v>0</v>
      </c>
      <c r="G398" s="22">
        <v>0</v>
      </c>
    </row>
    <row r="399" spans="1:7" x14ac:dyDescent="0.3">
      <c r="A399" s="20" t="s">
        <v>199</v>
      </c>
      <c r="B399" s="17" t="s">
        <v>144</v>
      </c>
      <c r="C399" s="17" t="s">
        <v>128</v>
      </c>
      <c r="D399" s="9">
        <v>169</v>
      </c>
      <c r="E399" s="9">
        <v>353</v>
      </c>
      <c r="F399" s="9">
        <v>11</v>
      </c>
      <c r="G399" s="22">
        <v>533</v>
      </c>
    </row>
    <row r="400" spans="1:7" x14ac:dyDescent="0.3">
      <c r="A400" s="20" t="s">
        <v>199</v>
      </c>
      <c r="B400" s="17" t="s">
        <v>144</v>
      </c>
      <c r="C400" s="17" t="s">
        <v>16</v>
      </c>
      <c r="D400" s="9">
        <v>6296</v>
      </c>
      <c r="E400" s="9">
        <v>12974</v>
      </c>
      <c r="F400" s="9">
        <v>313</v>
      </c>
      <c r="G400" s="22">
        <v>19583</v>
      </c>
    </row>
    <row r="401" spans="1:7" x14ac:dyDescent="0.3">
      <c r="A401" s="20" t="s">
        <v>199</v>
      </c>
      <c r="B401" s="17" t="s">
        <v>144</v>
      </c>
      <c r="C401" s="17" t="s">
        <v>17</v>
      </c>
      <c r="D401" s="9">
        <v>6233</v>
      </c>
      <c r="E401" s="9">
        <v>12855</v>
      </c>
      <c r="F401" s="9">
        <v>306</v>
      </c>
      <c r="G401" s="22">
        <v>19394</v>
      </c>
    </row>
    <row r="402" spans="1:7" x14ac:dyDescent="0.3">
      <c r="A402" s="20" t="s">
        <v>198</v>
      </c>
      <c r="B402" s="17" t="s">
        <v>115</v>
      </c>
      <c r="C402" s="17" t="s">
        <v>15</v>
      </c>
      <c r="D402" s="9">
        <v>95</v>
      </c>
      <c r="E402" s="9">
        <v>33</v>
      </c>
      <c r="F402" s="9">
        <v>18</v>
      </c>
      <c r="G402" s="22">
        <v>146</v>
      </c>
    </row>
    <row r="403" spans="1:7" x14ac:dyDescent="0.3">
      <c r="A403" s="20" t="s">
        <v>198</v>
      </c>
      <c r="B403" s="17" t="s">
        <v>115</v>
      </c>
      <c r="C403" s="17" t="s">
        <v>16</v>
      </c>
      <c r="D403" s="9">
        <v>4551</v>
      </c>
      <c r="E403" s="9">
        <v>862</v>
      </c>
      <c r="F403" s="9">
        <v>439</v>
      </c>
      <c r="G403" s="22">
        <v>5852</v>
      </c>
    </row>
    <row r="404" spans="1:7" x14ac:dyDescent="0.3">
      <c r="A404" s="20" t="s">
        <v>198</v>
      </c>
      <c r="B404" s="17" t="s">
        <v>115</v>
      </c>
      <c r="C404" s="17" t="s">
        <v>17</v>
      </c>
      <c r="D404" s="9">
        <v>4479</v>
      </c>
      <c r="E404" s="9">
        <v>844</v>
      </c>
      <c r="F404" s="9">
        <v>416</v>
      </c>
      <c r="G404" s="22">
        <v>5739</v>
      </c>
    </row>
    <row r="405" spans="1:7" x14ac:dyDescent="0.3">
      <c r="A405" s="20" t="s">
        <v>192</v>
      </c>
      <c r="B405" s="17" t="s">
        <v>29</v>
      </c>
      <c r="C405" s="17" t="s">
        <v>15</v>
      </c>
      <c r="D405" s="9">
        <v>0</v>
      </c>
      <c r="E405" s="9">
        <v>0</v>
      </c>
      <c r="F405" s="9">
        <v>0</v>
      </c>
      <c r="G405" s="22">
        <v>0</v>
      </c>
    </row>
    <row r="406" spans="1:7" x14ac:dyDescent="0.3">
      <c r="A406" s="20" t="s">
        <v>192</v>
      </c>
      <c r="B406" s="17" t="s">
        <v>29</v>
      </c>
      <c r="C406" s="17" t="s">
        <v>16</v>
      </c>
      <c r="D406" s="9">
        <v>0</v>
      </c>
      <c r="E406" s="9">
        <v>0</v>
      </c>
      <c r="F406" s="9">
        <v>0</v>
      </c>
      <c r="G406" s="22">
        <v>0</v>
      </c>
    </row>
    <row r="407" spans="1:7" x14ac:dyDescent="0.3">
      <c r="A407" s="20" t="s">
        <v>192</v>
      </c>
      <c r="B407" s="17" t="s">
        <v>29</v>
      </c>
      <c r="C407" s="17" t="s">
        <v>17</v>
      </c>
      <c r="D407" s="9">
        <v>0</v>
      </c>
      <c r="E407" s="9">
        <v>0</v>
      </c>
      <c r="F407" s="9">
        <v>0</v>
      </c>
      <c r="G407" s="22">
        <v>0</v>
      </c>
    </row>
    <row r="408" spans="1:7" x14ac:dyDescent="0.3">
      <c r="A408" s="20" t="s">
        <v>198</v>
      </c>
      <c r="B408" s="17" t="s">
        <v>118</v>
      </c>
      <c r="C408" s="17" t="s">
        <v>15</v>
      </c>
      <c r="D408" s="9">
        <v>28</v>
      </c>
      <c r="E408" s="9">
        <v>32</v>
      </c>
      <c r="F408" s="9">
        <v>0</v>
      </c>
      <c r="G408" s="22">
        <v>60</v>
      </c>
    </row>
    <row r="409" spans="1:7" x14ac:dyDescent="0.3">
      <c r="A409" s="20" t="s">
        <v>198</v>
      </c>
      <c r="B409" s="17" t="s">
        <v>118</v>
      </c>
      <c r="C409" s="17" t="s">
        <v>16</v>
      </c>
      <c r="D409" s="9">
        <v>896</v>
      </c>
      <c r="E409" s="9">
        <v>490</v>
      </c>
      <c r="F409" s="9">
        <v>0</v>
      </c>
      <c r="G409" s="22">
        <v>1386</v>
      </c>
    </row>
    <row r="410" spans="1:7" x14ac:dyDescent="0.3">
      <c r="A410" s="20" t="s">
        <v>198</v>
      </c>
      <c r="B410" s="17" t="s">
        <v>118</v>
      </c>
      <c r="C410" s="17" t="s">
        <v>17</v>
      </c>
      <c r="D410" s="9">
        <v>873</v>
      </c>
      <c r="E410" s="9">
        <v>481</v>
      </c>
      <c r="F410" s="9">
        <v>0</v>
      </c>
      <c r="G410" s="22">
        <v>1354</v>
      </c>
    </row>
    <row r="411" spans="1:7" x14ac:dyDescent="0.3">
      <c r="A411" s="20" t="s">
        <v>195</v>
      </c>
      <c r="B411" s="17" t="s">
        <v>46</v>
      </c>
      <c r="C411" s="17" t="s">
        <v>15</v>
      </c>
      <c r="D411" s="9">
        <v>0</v>
      </c>
      <c r="E411" s="9">
        <v>0</v>
      </c>
      <c r="F411" s="9">
        <v>0</v>
      </c>
      <c r="G411" s="22">
        <v>0</v>
      </c>
    </row>
    <row r="412" spans="1:7" x14ac:dyDescent="0.3">
      <c r="A412" s="20" t="s">
        <v>195</v>
      </c>
      <c r="B412" s="17" t="s">
        <v>46</v>
      </c>
      <c r="C412" s="17" t="s">
        <v>16</v>
      </c>
      <c r="D412" s="9">
        <v>0</v>
      </c>
      <c r="E412" s="9">
        <v>0</v>
      </c>
      <c r="F412" s="9">
        <v>0</v>
      </c>
      <c r="G412" s="22">
        <v>0</v>
      </c>
    </row>
    <row r="413" spans="1:7" x14ac:dyDescent="0.3">
      <c r="A413" s="20" t="s">
        <v>195</v>
      </c>
      <c r="B413" s="17" t="s">
        <v>46</v>
      </c>
      <c r="C413" s="17" t="s">
        <v>17</v>
      </c>
      <c r="D413" s="9">
        <v>0</v>
      </c>
      <c r="E413" s="9">
        <v>0</v>
      </c>
      <c r="F413" s="9">
        <v>0</v>
      </c>
      <c r="G413" s="22">
        <v>0</v>
      </c>
    </row>
    <row r="414" spans="1:7" x14ac:dyDescent="0.3">
      <c r="A414" s="20" t="s">
        <v>195</v>
      </c>
      <c r="B414" s="17" t="s">
        <v>47</v>
      </c>
      <c r="C414" s="17" t="s">
        <v>15</v>
      </c>
      <c r="D414" s="9">
        <v>0</v>
      </c>
      <c r="E414" s="9">
        <v>0</v>
      </c>
      <c r="F414" s="9">
        <v>0</v>
      </c>
      <c r="G414" s="22">
        <v>0</v>
      </c>
    </row>
    <row r="415" spans="1:7" x14ac:dyDescent="0.3">
      <c r="A415" s="20" t="s">
        <v>195</v>
      </c>
      <c r="B415" s="17" t="s">
        <v>47</v>
      </c>
      <c r="C415" s="17" t="s">
        <v>16</v>
      </c>
      <c r="D415" s="9">
        <v>0</v>
      </c>
      <c r="E415" s="9">
        <v>0</v>
      </c>
      <c r="F415" s="9">
        <v>0</v>
      </c>
      <c r="G415" s="22">
        <v>0</v>
      </c>
    </row>
    <row r="416" spans="1:7" x14ac:dyDescent="0.3">
      <c r="A416" s="20" t="s">
        <v>195</v>
      </c>
      <c r="B416" s="17" t="s">
        <v>47</v>
      </c>
      <c r="C416" s="17" t="s">
        <v>17</v>
      </c>
      <c r="D416" s="9">
        <v>0</v>
      </c>
      <c r="E416" s="9">
        <v>0</v>
      </c>
      <c r="F416" s="9">
        <v>0</v>
      </c>
      <c r="G416" s="22">
        <v>0</v>
      </c>
    </row>
    <row r="417" spans="1:7" x14ac:dyDescent="0.3">
      <c r="A417" s="20" t="s">
        <v>198</v>
      </c>
      <c r="B417" s="17" t="s">
        <v>116</v>
      </c>
      <c r="C417" s="17" t="s">
        <v>15</v>
      </c>
      <c r="D417" s="9">
        <v>8</v>
      </c>
      <c r="E417" s="9">
        <v>0</v>
      </c>
      <c r="F417" s="9">
        <v>0</v>
      </c>
      <c r="G417" s="22">
        <v>8</v>
      </c>
    </row>
    <row r="418" spans="1:7" x14ac:dyDescent="0.3">
      <c r="A418" s="20" t="s">
        <v>198</v>
      </c>
      <c r="B418" s="17" t="s">
        <v>116</v>
      </c>
      <c r="C418" s="17" t="s">
        <v>16</v>
      </c>
      <c r="D418" s="9">
        <v>383</v>
      </c>
      <c r="E418" s="9">
        <v>0</v>
      </c>
      <c r="F418" s="9">
        <v>0</v>
      </c>
      <c r="G418" s="22">
        <v>383</v>
      </c>
    </row>
    <row r="419" spans="1:7" x14ac:dyDescent="0.3">
      <c r="A419" s="20" t="s">
        <v>198</v>
      </c>
      <c r="B419" s="17" t="s">
        <v>116</v>
      </c>
      <c r="C419" s="17" t="s">
        <v>17</v>
      </c>
      <c r="D419" s="9">
        <v>378</v>
      </c>
      <c r="E419" s="9">
        <v>0</v>
      </c>
      <c r="F419" s="9">
        <v>0</v>
      </c>
      <c r="G419" s="22">
        <v>378</v>
      </c>
    </row>
    <row r="420" spans="1:7" x14ac:dyDescent="0.3">
      <c r="A420" s="20" t="s">
        <v>196</v>
      </c>
      <c r="B420" s="17" t="s">
        <v>65</v>
      </c>
      <c r="C420" s="17" t="s">
        <v>62</v>
      </c>
      <c r="D420" s="9">
        <v>1900</v>
      </c>
      <c r="E420" s="9">
        <v>400</v>
      </c>
      <c r="F420" s="9">
        <v>0</v>
      </c>
      <c r="G420" s="22">
        <v>2300</v>
      </c>
    </row>
    <row r="421" spans="1:7" x14ac:dyDescent="0.3">
      <c r="A421" s="20" t="s">
        <v>196</v>
      </c>
      <c r="B421" s="17" t="s">
        <v>65</v>
      </c>
      <c r="C421" s="17" t="s">
        <v>63</v>
      </c>
      <c r="D421" s="9">
        <v>1140</v>
      </c>
      <c r="E421" s="9">
        <v>300</v>
      </c>
      <c r="F421" s="9">
        <v>0</v>
      </c>
      <c r="G421" s="22">
        <v>1440</v>
      </c>
    </row>
    <row r="422" spans="1:7" x14ac:dyDescent="0.3">
      <c r="A422" s="20" t="s">
        <v>196</v>
      </c>
      <c r="B422" s="17" t="s">
        <v>65</v>
      </c>
      <c r="C422" s="17" t="s">
        <v>64</v>
      </c>
      <c r="D422" s="9">
        <v>1140</v>
      </c>
      <c r="E422" s="9">
        <v>300</v>
      </c>
      <c r="F422" s="9">
        <v>0</v>
      </c>
      <c r="G422" s="22">
        <v>1440</v>
      </c>
    </row>
    <row r="423" spans="1:7" x14ac:dyDescent="0.3">
      <c r="A423" s="20" t="s">
        <v>198</v>
      </c>
      <c r="B423" s="17" t="s">
        <v>90</v>
      </c>
      <c r="C423" s="17" t="s">
        <v>15</v>
      </c>
      <c r="D423" s="9">
        <v>211</v>
      </c>
      <c r="E423" s="9">
        <v>961</v>
      </c>
      <c r="F423" s="9">
        <v>514</v>
      </c>
      <c r="G423" s="22">
        <v>1686</v>
      </c>
    </row>
    <row r="424" spans="1:7" x14ac:dyDescent="0.3">
      <c r="A424" s="20" t="s">
        <v>198</v>
      </c>
      <c r="B424" s="17" t="s">
        <v>90</v>
      </c>
      <c r="C424" s="17" t="s">
        <v>16</v>
      </c>
      <c r="D424" s="9">
        <v>10333</v>
      </c>
      <c r="E424" s="9">
        <v>39567</v>
      </c>
      <c r="F424" s="9">
        <v>12120</v>
      </c>
      <c r="G424" s="22">
        <v>62020</v>
      </c>
    </row>
    <row r="425" spans="1:7" x14ac:dyDescent="0.3">
      <c r="A425" s="20" t="s">
        <v>198</v>
      </c>
      <c r="B425" s="17" t="s">
        <v>90</v>
      </c>
      <c r="C425" s="17" t="s">
        <v>17</v>
      </c>
      <c r="D425" s="9">
        <v>9987</v>
      </c>
      <c r="E425" s="9">
        <v>38446</v>
      </c>
      <c r="F425" s="9">
        <v>9607</v>
      </c>
      <c r="G425" s="22">
        <v>58040</v>
      </c>
    </row>
    <row r="426" spans="1:7" x14ac:dyDescent="0.3">
      <c r="A426" s="20" t="s">
        <v>195</v>
      </c>
      <c r="B426" s="17" t="s">
        <v>53</v>
      </c>
      <c r="C426" s="17" t="s">
        <v>15</v>
      </c>
      <c r="D426" s="9">
        <v>0</v>
      </c>
      <c r="E426" s="9">
        <v>0</v>
      </c>
      <c r="F426" s="9">
        <v>0</v>
      </c>
      <c r="G426" s="22">
        <v>0</v>
      </c>
    </row>
    <row r="427" spans="1:7" x14ac:dyDescent="0.3">
      <c r="A427" s="20" t="s">
        <v>195</v>
      </c>
      <c r="B427" s="17" t="s">
        <v>53</v>
      </c>
      <c r="C427" s="17" t="s">
        <v>16</v>
      </c>
      <c r="D427" s="9">
        <v>0</v>
      </c>
      <c r="E427" s="9">
        <v>0</v>
      </c>
      <c r="F427" s="9">
        <v>0</v>
      </c>
      <c r="G427" s="22">
        <v>0</v>
      </c>
    </row>
    <row r="428" spans="1:7" x14ac:dyDescent="0.3">
      <c r="A428" s="20" t="s">
        <v>195</v>
      </c>
      <c r="B428" s="17" t="s">
        <v>53</v>
      </c>
      <c r="C428" s="17" t="s">
        <v>17</v>
      </c>
      <c r="D428" s="9">
        <v>0</v>
      </c>
      <c r="E428" s="9">
        <v>0</v>
      </c>
      <c r="F428" s="9">
        <v>0</v>
      </c>
      <c r="G428" s="22">
        <v>0</v>
      </c>
    </row>
    <row r="429" spans="1:7" x14ac:dyDescent="0.3">
      <c r="A429" s="20" t="s">
        <v>192</v>
      </c>
      <c r="B429" s="17" t="s">
        <v>28</v>
      </c>
      <c r="C429" s="17" t="s">
        <v>15</v>
      </c>
      <c r="D429" s="9">
        <v>17</v>
      </c>
      <c r="E429" s="9">
        <v>0</v>
      </c>
      <c r="F429" s="9">
        <v>32</v>
      </c>
      <c r="G429" s="22">
        <v>49</v>
      </c>
    </row>
    <row r="430" spans="1:7" x14ac:dyDescent="0.3">
      <c r="A430" s="20" t="s">
        <v>192</v>
      </c>
      <c r="B430" s="17" t="s">
        <v>28</v>
      </c>
      <c r="C430" s="17" t="s">
        <v>16</v>
      </c>
      <c r="D430" s="9">
        <v>55</v>
      </c>
      <c r="E430" s="9">
        <v>0</v>
      </c>
      <c r="F430" s="9">
        <v>73</v>
      </c>
      <c r="G430" s="22">
        <v>128</v>
      </c>
    </row>
    <row r="431" spans="1:7" x14ac:dyDescent="0.3">
      <c r="A431" s="20" t="s">
        <v>192</v>
      </c>
      <c r="B431" s="17" t="s">
        <v>28</v>
      </c>
      <c r="C431" s="17" t="s">
        <v>17</v>
      </c>
      <c r="D431" s="9">
        <v>37</v>
      </c>
      <c r="E431" s="9">
        <v>0</v>
      </c>
      <c r="F431" s="9">
        <v>52</v>
      </c>
      <c r="G431" s="22">
        <v>89</v>
      </c>
    </row>
    <row r="432" spans="1:7" x14ac:dyDescent="0.3">
      <c r="A432" s="20" t="s">
        <v>195</v>
      </c>
      <c r="B432" s="17" t="s">
        <v>58</v>
      </c>
      <c r="C432" s="17" t="s">
        <v>15</v>
      </c>
      <c r="D432" s="9">
        <v>0</v>
      </c>
      <c r="E432" s="9">
        <v>0</v>
      </c>
      <c r="F432" s="9">
        <v>0</v>
      </c>
      <c r="G432" s="22">
        <v>0</v>
      </c>
    </row>
    <row r="433" spans="1:7" x14ac:dyDescent="0.3">
      <c r="A433" s="20" t="s">
        <v>195</v>
      </c>
      <c r="B433" s="17" t="s">
        <v>58</v>
      </c>
      <c r="C433" s="17" t="s">
        <v>16</v>
      </c>
      <c r="D433" s="9">
        <v>0</v>
      </c>
      <c r="E433" s="9">
        <v>0</v>
      </c>
      <c r="F433" s="9">
        <v>0</v>
      </c>
      <c r="G433" s="22">
        <v>0</v>
      </c>
    </row>
    <row r="434" spans="1:7" x14ac:dyDescent="0.3">
      <c r="A434" s="20" t="s">
        <v>195</v>
      </c>
      <c r="B434" s="17" t="s">
        <v>58</v>
      </c>
      <c r="C434" s="17" t="s">
        <v>17</v>
      </c>
      <c r="D434" s="9">
        <v>0</v>
      </c>
      <c r="E434" s="9">
        <v>0</v>
      </c>
      <c r="F434" s="9">
        <v>0</v>
      </c>
      <c r="G434" s="22">
        <v>0</v>
      </c>
    </row>
    <row r="435" spans="1:7" x14ac:dyDescent="0.3">
      <c r="A435" s="20" t="s">
        <v>198</v>
      </c>
      <c r="B435" s="17" t="s">
        <v>99</v>
      </c>
      <c r="C435" s="17" t="s">
        <v>15</v>
      </c>
      <c r="D435" s="9">
        <v>144</v>
      </c>
      <c r="E435" s="9">
        <v>16</v>
      </c>
      <c r="F435" s="9">
        <v>58</v>
      </c>
      <c r="G435" s="22">
        <v>218</v>
      </c>
    </row>
    <row r="436" spans="1:7" x14ac:dyDescent="0.3">
      <c r="A436" s="20" t="s">
        <v>198</v>
      </c>
      <c r="B436" s="17" t="s">
        <v>99</v>
      </c>
      <c r="C436" s="17" t="s">
        <v>16</v>
      </c>
      <c r="D436" s="9">
        <v>11783</v>
      </c>
      <c r="E436" s="9">
        <v>772</v>
      </c>
      <c r="F436" s="9">
        <v>1617</v>
      </c>
      <c r="G436" s="22">
        <v>14172</v>
      </c>
    </row>
    <row r="437" spans="1:7" x14ac:dyDescent="0.3">
      <c r="A437" s="20" t="s">
        <v>198</v>
      </c>
      <c r="B437" s="17" t="s">
        <v>99</v>
      </c>
      <c r="C437" s="17" t="s">
        <v>17</v>
      </c>
      <c r="D437" s="9">
        <v>11054</v>
      </c>
      <c r="E437" s="9">
        <v>757</v>
      </c>
      <c r="F437" s="9">
        <v>1511</v>
      </c>
      <c r="G437" s="22">
        <v>13322</v>
      </c>
    </row>
    <row r="438" spans="1:7" x14ac:dyDescent="0.3">
      <c r="A438" s="20" t="s">
        <v>198</v>
      </c>
      <c r="B438" s="17" t="s">
        <v>100</v>
      </c>
      <c r="C438" s="17" t="s">
        <v>15</v>
      </c>
      <c r="D438" s="9">
        <v>131</v>
      </c>
      <c r="E438" s="9">
        <v>108</v>
      </c>
      <c r="F438" s="9">
        <v>417</v>
      </c>
      <c r="G438" s="22">
        <v>656</v>
      </c>
    </row>
    <row r="439" spans="1:7" x14ac:dyDescent="0.3">
      <c r="A439" s="20" t="s">
        <v>198</v>
      </c>
      <c r="B439" s="17" t="s">
        <v>100</v>
      </c>
      <c r="C439" s="17" t="s">
        <v>16</v>
      </c>
      <c r="D439" s="9">
        <v>4585</v>
      </c>
      <c r="E439" s="9">
        <v>4984</v>
      </c>
      <c r="F439" s="9">
        <v>12845</v>
      </c>
      <c r="G439" s="22">
        <v>22414</v>
      </c>
    </row>
    <row r="440" spans="1:7" x14ac:dyDescent="0.3">
      <c r="A440" s="20" t="s">
        <v>198</v>
      </c>
      <c r="B440" s="17" t="s">
        <v>100</v>
      </c>
      <c r="C440" s="17" t="s">
        <v>17</v>
      </c>
      <c r="D440" s="9">
        <v>4303</v>
      </c>
      <c r="E440" s="9">
        <v>4884</v>
      </c>
      <c r="F440" s="9">
        <v>12006</v>
      </c>
      <c r="G440" s="22">
        <v>21193</v>
      </c>
    </row>
    <row r="441" spans="1:7" x14ac:dyDescent="0.3">
      <c r="A441" s="20" t="s">
        <v>198</v>
      </c>
      <c r="B441" s="17" t="s">
        <v>101</v>
      </c>
      <c r="C441" s="17" t="s">
        <v>15</v>
      </c>
      <c r="D441" s="9">
        <v>279</v>
      </c>
      <c r="E441" s="9">
        <v>52</v>
      </c>
      <c r="F441" s="9">
        <v>74</v>
      </c>
      <c r="G441" s="22">
        <v>405</v>
      </c>
    </row>
    <row r="442" spans="1:7" x14ac:dyDescent="0.3">
      <c r="A442" s="20" t="s">
        <v>198</v>
      </c>
      <c r="B442" s="17" t="s">
        <v>101</v>
      </c>
      <c r="C442" s="17" t="s">
        <v>16</v>
      </c>
      <c r="D442" s="9">
        <v>36750</v>
      </c>
      <c r="E442" s="9">
        <v>1984</v>
      </c>
      <c r="F442" s="9">
        <v>1944</v>
      </c>
      <c r="G442" s="22">
        <v>40678</v>
      </c>
    </row>
    <row r="443" spans="1:7" x14ac:dyDescent="0.3">
      <c r="A443" s="20" t="s">
        <v>198</v>
      </c>
      <c r="B443" s="17" t="s">
        <v>101</v>
      </c>
      <c r="C443" s="17" t="s">
        <v>17</v>
      </c>
      <c r="D443" s="9">
        <v>34472</v>
      </c>
      <c r="E443" s="9">
        <v>1943</v>
      </c>
      <c r="F443" s="9">
        <v>1812</v>
      </c>
      <c r="G443" s="22">
        <v>38227</v>
      </c>
    </row>
    <row r="444" spans="1:7" x14ac:dyDescent="0.3">
      <c r="A444" s="20" t="s">
        <v>198</v>
      </c>
      <c r="B444" s="17" t="s">
        <v>102</v>
      </c>
      <c r="C444" s="17" t="s">
        <v>15</v>
      </c>
      <c r="D444" s="9">
        <v>0</v>
      </c>
      <c r="E444" s="9">
        <v>0</v>
      </c>
      <c r="F444" s="9">
        <v>0</v>
      </c>
      <c r="G444" s="22">
        <v>0</v>
      </c>
    </row>
    <row r="445" spans="1:7" x14ac:dyDescent="0.3">
      <c r="A445" s="20" t="s">
        <v>198</v>
      </c>
      <c r="B445" s="17" t="s">
        <v>102</v>
      </c>
      <c r="C445" s="17" t="s">
        <v>16</v>
      </c>
      <c r="D445" s="9">
        <v>0</v>
      </c>
      <c r="E445" s="9">
        <v>0</v>
      </c>
      <c r="F445" s="9">
        <v>0</v>
      </c>
      <c r="G445" s="22">
        <v>0</v>
      </c>
    </row>
    <row r="446" spans="1:7" x14ac:dyDescent="0.3">
      <c r="A446" s="20" t="s">
        <v>198</v>
      </c>
      <c r="B446" s="17" t="s">
        <v>102</v>
      </c>
      <c r="C446" s="17" t="s">
        <v>17</v>
      </c>
      <c r="D446" s="9">
        <v>0</v>
      </c>
      <c r="E446" s="9">
        <v>0</v>
      </c>
      <c r="F446" s="9">
        <v>0</v>
      </c>
      <c r="G446" s="22">
        <v>0</v>
      </c>
    </row>
    <row r="447" spans="1:7" x14ac:dyDescent="0.3">
      <c r="A447" s="20" t="s">
        <v>192</v>
      </c>
      <c r="B447" s="17" t="s">
        <v>14</v>
      </c>
      <c r="C447" s="17" t="s">
        <v>15</v>
      </c>
      <c r="D447" s="9">
        <v>30</v>
      </c>
      <c r="E447" s="9">
        <v>115</v>
      </c>
      <c r="F447" s="9">
        <v>34</v>
      </c>
      <c r="G447" s="22">
        <v>179</v>
      </c>
    </row>
    <row r="448" spans="1:7" x14ac:dyDescent="0.3">
      <c r="A448" s="20" t="s">
        <v>192</v>
      </c>
      <c r="B448" s="17" t="s">
        <v>14</v>
      </c>
      <c r="C448" s="17" t="s">
        <v>16</v>
      </c>
      <c r="D448" s="9">
        <v>100</v>
      </c>
      <c r="E448" s="9">
        <v>106</v>
      </c>
      <c r="F448" s="9">
        <v>58</v>
      </c>
      <c r="G448" s="22">
        <v>264</v>
      </c>
    </row>
    <row r="449" spans="1:7" x14ac:dyDescent="0.3">
      <c r="A449" s="20" t="s">
        <v>192</v>
      </c>
      <c r="B449" s="17" t="s">
        <v>14</v>
      </c>
      <c r="C449" s="17" t="s">
        <v>17</v>
      </c>
      <c r="D449" s="9">
        <v>96</v>
      </c>
      <c r="E449" s="9">
        <v>103</v>
      </c>
      <c r="F449" s="9">
        <v>53</v>
      </c>
      <c r="G449" s="22">
        <v>252</v>
      </c>
    </row>
    <row r="450" spans="1:7" x14ac:dyDescent="0.3">
      <c r="A450" s="20" t="s">
        <v>192</v>
      </c>
      <c r="B450" s="17" t="s">
        <v>18</v>
      </c>
      <c r="C450" s="17" t="s">
        <v>15</v>
      </c>
      <c r="D450" s="9">
        <v>1403</v>
      </c>
      <c r="E450" s="9">
        <v>2001</v>
      </c>
      <c r="F450" s="9">
        <v>824</v>
      </c>
      <c r="G450" s="22">
        <v>4228</v>
      </c>
    </row>
    <row r="451" spans="1:7" x14ac:dyDescent="0.3">
      <c r="A451" s="20" t="s">
        <v>192</v>
      </c>
      <c r="B451" s="17" t="s">
        <v>18</v>
      </c>
      <c r="C451" s="17" t="s">
        <v>16</v>
      </c>
      <c r="D451" s="9">
        <v>2809</v>
      </c>
      <c r="E451" s="9">
        <v>1745</v>
      </c>
      <c r="F451" s="9">
        <v>1334</v>
      </c>
      <c r="G451" s="22">
        <v>5888</v>
      </c>
    </row>
    <row r="452" spans="1:7" x14ac:dyDescent="0.3">
      <c r="A452" s="20" t="s">
        <v>192</v>
      </c>
      <c r="B452" s="17" t="s">
        <v>18</v>
      </c>
      <c r="C452" s="17" t="s">
        <v>17</v>
      </c>
      <c r="D452" s="9">
        <v>2635</v>
      </c>
      <c r="E452" s="9">
        <v>1690</v>
      </c>
      <c r="F452" s="9">
        <v>1147</v>
      </c>
      <c r="G452" s="22">
        <v>5472</v>
      </c>
    </row>
    <row r="453" spans="1:7" x14ac:dyDescent="0.3">
      <c r="A453" s="20" t="s">
        <v>192</v>
      </c>
      <c r="B453" s="17" t="s">
        <v>23</v>
      </c>
      <c r="C453" s="17" t="s">
        <v>15</v>
      </c>
      <c r="D453" s="9">
        <v>2</v>
      </c>
      <c r="E453" s="9">
        <v>223</v>
      </c>
      <c r="F453" s="9">
        <v>146</v>
      </c>
      <c r="G453" s="22">
        <v>371</v>
      </c>
    </row>
    <row r="454" spans="1:7" x14ac:dyDescent="0.3">
      <c r="A454" s="20" t="s">
        <v>192</v>
      </c>
      <c r="B454" s="17" t="s">
        <v>23</v>
      </c>
      <c r="C454" s="17" t="s">
        <v>16</v>
      </c>
      <c r="D454" s="9">
        <v>3</v>
      </c>
      <c r="E454" s="9">
        <v>142</v>
      </c>
      <c r="F454" s="9">
        <v>270</v>
      </c>
      <c r="G454" s="22">
        <v>415</v>
      </c>
    </row>
    <row r="455" spans="1:7" x14ac:dyDescent="0.3">
      <c r="A455" s="20" t="s">
        <v>192</v>
      </c>
      <c r="B455" s="17" t="s">
        <v>23</v>
      </c>
      <c r="C455" s="17" t="s">
        <v>17</v>
      </c>
      <c r="D455" s="9">
        <v>3</v>
      </c>
      <c r="E455" s="9">
        <v>135</v>
      </c>
      <c r="F455" s="9">
        <v>208</v>
      </c>
      <c r="G455" s="22">
        <v>346</v>
      </c>
    </row>
    <row r="456" spans="1:7" x14ac:dyDescent="0.3">
      <c r="A456" s="20" t="s">
        <v>193</v>
      </c>
      <c r="B456" s="17" t="s">
        <v>35</v>
      </c>
      <c r="C456" s="17" t="s">
        <v>15</v>
      </c>
      <c r="D456" s="9">
        <v>205</v>
      </c>
      <c r="E456" s="9">
        <v>161</v>
      </c>
      <c r="F456" s="9">
        <v>43</v>
      </c>
      <c r="G456" s="22">
        <v>409</v>
      </c>
    </row>
    <row r="457" spans="1:7" x14ac:dyDescent="0.3">
      <c r="A457" s="20" t="s">
        <v>193</v>
      </c>
      <c r="B457" s="17" t="s">
        <v>35</v>
      </c>
      <c r="C457" s="17" t="s">
        <v>16</v>
      </c>
      <c r="D457" s="9">
        <v>116</v>
      </c>
      <c r="E457" s="9">
        <v>53</v>
      </c>
      <c r="F457" s="9">
        <v>20</v>
      </c>
      <c r="G457" s="22">
        <v>189</v>
      </c>
    </row>
    <row r="458" spans="1:7" x14ac:dyDescent="0.3">
      <c r="A458" s="20" t="s">
        <v>193</v>
      </c>
      <c r="B458" s="17" t="s">
        <v>35</v>
      </c>
      <c r="C458" s="17" t="s">
        <v>17</v>
      </c>
      <c r="D458" s="9">
        <v>104</v>
      </c>
      <c r="E458" s="9">
        <v>43</v>
      </c>
      <c r="F458" s="9">
        <v>14</v>
      </c>
      <c r="G458" s="22">
        <v>161</v>
      </c>
    </row>
    <row r="459" spans="1:7" x14ac:dyDescent="0.3">
      <c r="A459" s="20" t="s">
        <v>197</v>
      </c>
      <c r="B459" s="17" t="s">
        <v>73</v>
      </c>
      <c r="C459" s="17" t="s">
        <v>15</v>
      </c>
      <c r="D459" s="9">
        <v>16</v>
      </c>
      <c r="E459" s="9">
        <v>91</v>
      </c>
      <c r="F459" s="9">
        <v>78</v>
      </c>
      <c r="G459" s="22">
        <v>185</v>
      </c>
    </row>
    <row r="460" spans="1:7" x14ac:dyDescent="0.3">
      <c r="A460" s="20" t="s">
        <v>197</v>
      </c>
      <c r="B460" s="17" t="s">
        <v>73</v>
      </c>
      <c r="C460" s="17" t="s">
        <v>16</v>
      </c>
      <c r="D460" s="9">
        <v>254</v>
      </c>
      <c r="E460" s="9">
        <v>96</v>
      </c>
      <c r="F460" s="9">
        <v>487</v>
      </c>
      <c r="G460" s="22">
        <v>837</v>
      </c>
    </row>
    <row r="461" spans="1:7" x14ac:dyDescent="0.3">
      <c r="A461" s="20" t="s">
        <v>197</v>
      </c>
      <c r="B461" s="17" t="s">
        <v>73</v>
      </c>
      <c r="C461" s="17" t="s">
        <v>17</v>
      </c>
      <c r="D461" s="9">
        <v>148</v>
      </c>
      <c r="E461" s="9">
        <v>52</v>
      </c>
      <c r="F461" s="9">
        <v>211</v>
      </c>
      <c r="G461" s="22">
        <v>411</v>
      </c>
    </row>
    <row r="462" spans="1:7" x14ac:dyDescent="0.3">
      <c r="A462" s="20" t="s">
        <v>201</v>
      </c>
      <c r="B462" s="17" t="s">
        <v>177</v>
      </c>
      <c r="C462" s="17" t="s">
        <v>128</v>
      </c>
      <c r="D462" s="9">
        <v>5328</v>
      </c>
      <c r="E462" s="9">
        <v>278</v>
      </c>
      <c r="F462" s="9">
        <v>107</v>
      </c>
      <c r="G462" s="22">
        <v>5713</v>
      </c>
    </row>
    <row r="463" spans="1:7" x14ac:dyDescent="0.3">
      <c r="A463" s="20" t="s">
        <v>201</v>
      </c>
      <c r="B463" s="17" t="s">
        <v>177</v>
      </c>
      <c r="C463" s="17" t="s">
        <v>16</v>
      </c>
      <c r="D463" s="9">
        <v>80383</v>
      </c>
      <c r="E463" s="9">
        <v>794</v>
      </c>
      <c r="F463" s="9">
        <v>226</v>
      </c>
      <c r="G463" s="22">
        <v>81403</v>
      </c>
    </row>
    <row r="464" spans="1:7" x14ac:dyDescent="0.3">
      <c r="A464" s="20" t="s">
        <v>201</v>
      </c>
      <c r="B464" s="17" t="s">
        <v>177</v>
      </c>
      <c r="C464" s="17" t="s">
        <v>17</v>
      </c>
      <c r="D464" s="9">
        <v>80383</v>
      </c>
      <c r="E464" s="9">
        <v>794</v>
      </c>
      <c r="F464" s="9">
        <v>226</v>
      </c>
      <c r="G464" s="22">
        <v>81403</v>
      </c>
    </row>
    <row r="465" spans="1:7" x14ac:dyDescent="0.3">
      <c r="A465" s="20" t="s">
        <v>201</v>
      </c>
      <c r="B465" s="17" t="s">
        <v>178</v>
      </c>
      <c r="C465" s="17" t="s">
        <v>128</v>
      </c>
      <c r="D465" s="9">
        <v>11217</v>
      </c>
      <c r="E465" s="9">
        <v>43481</v>
      </c>
      <c r="F465" s="9">
        <v>748</v>
      </c>
      <c r="G465" s="22">
        <v>55446</v>
      </c>
    </row>
    <row r="466" spans="1:7" x14ac:dyDescent="0.3">
      <c r="A466" s="20" t="s">
        <v>201</v>
      </c>
      <c r="B466" s="17" t="s">
        <v>178</v>
      </c>
      <c r="C466" s="17" t="s">
        <v>16</v>
      </c>
      <c r="D466" s="9">
        <v>30521</v>
      </c>
      <c r="E466" s="9">
        <v>193418</v>
      </c>
      <c r="F466" s="9">
        <v>1411</v>
      </c>
      <c r="G466" s="22">
        <v>225350</v>
      </c>
    </row>
    <row r="467" spans="1:7" x14ac:dyDescent="0.3">
      <c r="A467" s="20" t="s">
        <v>201</v>
      </c>
      <c r="B467" s="17" t="s">
        <v>178</v>
      </c>
      <c r="C467" s="17" t="s">
        <v>17</v>
      </c>
      <c r="D467" s="9">
        <v>30521</v>
      </c>
      <c r="E467" s="9">
        <v>193418</v>
      </c>
      <c r="F467" s="9">
        <v>1411</v>
      </c>
      <c r="G467" s="22">
        <v>225350</v>
      </c>
    </row>
    <row r="468" spans="1:7" x14ac:dyDescent="0.3">
      <c r="A468" s="20" t="s">
        <v>201</v>
      </c>
      <c r="B468" s="17" t="s">
        <v>179</v>
      </c>
      <c r="C468" s="17" t="s">
        <v>128</v>
      </c>
      <c r="D468" s="9">
        <v>6</v>
      </c>
      <c r="E468" s="9">
        <v>0</v>
      </c>
      <c r="F468" s="9">
        <v>0</v>
      </c>
      <c r="G468" s="22">
        <v>6</v>
      </c>
    </row>
    <row r="469" spans="1:7" x14ac:dyDescent="0.3">
      <c r="A469" s="20" t="s">
        <v>201</v>
      </c>
      <c r="B469" s="17" t="s">
        <v>179</v>
      </c>
      <c r="C469" s="17" t="s">
        <v>16</v>
      </c>
      <c r="D469" s="9">
        <v>28</v>
      </c>
      <c r="E469" s="9">
        <v>0</v>
      </c>
      <c r="F469" s="9">
        <v>0</v>
      </c>
      <c r="G469" s="22">
        <v>28</v>
      </c>
    </row>
    <row r="470" spans="1:7" x14ac:dyDescent="0.3">
      <c r="A470" s="20" t="s">
        <v>201</v>
      </c>
      <c r="B470" s="17" t="s">
        <v>179</v>
      </c>
      <c r="C470" s="17" t="s">
        <v>17</v>
      </c>
      <c r="D470" s="9">
        <v>28</v>
      </c>
      <c r="E470" s="9">
        <v>0</v>
      </c>
      <c r="F470" s="9">
        <v>0</v>
      </c>
      <c r="G470" s="22">
        <v>28</v>
      </c>
    </row>
    <row r="471" spans="1:7" x14ac:dyDescent="0.3">
      <c r="A471" s="20" t="s">
        <v>193</v>
      </c>
      <c r="B471" s="17" t="s">
        <v>37</v>
      </c>
      <c r="C471" s="17" t="s">
        <v>15</v>
      </c>
      <c r="D471" s="9">
        <v>111</v>
      </c>
      <c r="E471" s="9">
        <v>376</v>
      </c>
      <c r="F471" s="9">
        <v>10</v>
      </c>
      <c r="G471" s="22">
        <v>497</v>
      </c>
    </row>
    <row r="472" spans="1:7" x14ac:dyDescent="0.3">
      <c r="A472" s="20" t="s">
        <v>193</v>
      </c>
      <c r="B472" s="17" t="s">
        <v>37</v>
      </c>
      <c r="C472" s="17" t="s">
        <v>16</v>
      </c>
      <c r="D472" s="9">
        <v>51</v>
      </c>
      <c r="E472" s="9">
        <v>144</v>
      </c>
      <c r="F472" s="9">
        <v>4</v>
      </c>
      <c r="G472" s="22">
        <v>199</v>
      </c>
    </row>
    <row r="473" spans="1:7" x14ac:dyDescent="0.3">
      <c r="A473" s="20" t="s">
        <v>193</v>
      </c>
      <c r="B473" s="17" t="s">
        <v>37</v>
      </c>
      <c r="C473" s="17" t="s">
        <v>17</v>
      </c>
      <c r="D473" s="9">
        <v>47</v>
      </c>
      <c r="E473" s="9">
        <v>119</v>
      </c>
      <c r="F473" s="9">
        <v>3</v>
      </c>
      <c r="G473" s="22">
        <v>169</v>
      </c>
    </row>
    <row r="474" spans="1:7" x14ac:dyDescent="0.3">
      <c r="A474" s="20" t="s">
        <v>198</v>
      </c>
      <c r="B474" s="17" t="s">
        <v>117</v>
      </c>
      <c r="C474" s="17" t="s">
        <v>15</v>
      </c>
      <c r="D474" s="9">
        <v>165</v>
      </c>
      <c r="E474" s="9">
        <v>11</v>
      </c>
      <c r="F474" s="9">
        <v>11</v>
      </c>
      <c r="G474" s="22">
        <v>187</v>
      </c>
    </row>
    <row r="475" spans="1:7" x14ac:dyDescent="0.3">
      <c r="A475" s="20" t="s">
        <v>198</v>
      </c>
      <c r="B475" s="17" t="s">
        <v>117</v>
      </c>
      <c r="C475" s="17" t="s">
        <v>16</v>
      </c>
      <c r="D475" s="9">
        <v>9257</v>
      </c>
      <c r="E475" s="9">
        <v>510</v>
      </c>
      <c r="F475" s="9">
        <v>283</v>
      </c>
      <c r="G475" s="22">
        <v>10050</v>
      </c>
    </row>
    <row r="476" spans="1:7" x14ac:dyDescent="0.3">
      <c r="A476" s="20" t="s">
        <v>198</v>
      </c>
      <c r="B476" s="17" t="s">
        <v>117</v>
      </c>
      <c r="C476" s="17" t="s">
        <v>17</v>
      </c>
      <c r="D476" s="9">
        <v>8698</v>
      </c>
      <c r="E476" s="9">
        <v>499</v>
      </c>
      <c r="F476" s="9">
        <v>259</v>
      </c>
      <c r="G476" s="22">
        <v>9456</v>
      </c>
    </row>
    <row r="477" spans="1:7" x14ac:dyDescent="0.3">
      <c r="A477" s="20" t="s">
        <v>194</v>
      </c>
      <c r="B477" s="21" t="s">
        <v>205</v>
      </c>
      <c r="C477" s="17" t="s">
        <v>15</v>
      </c>
      <c r="D477" s="9">
        <v>0</v>
      </c>
      <c r="E477" s="9">
        <v>495</v>
      </c>
      <c r="F477" s="9">
        <v>0</v>
      </c>
      <c r="G477" s="22">
        <v>495</v>
      </c>
    </row>
    <row r="478" spans="1:7" x14ac:dyDescent="0.3">
      <c r="A478" s="23" t="s">
        <v>194</v>
      </c>
      <c r="B478" s="24" t="s">
        <v>205</v>
      </c>
      <c r="C478" s="24" t="s">
        <v>16</v>
      </c>
      <c r="D478" s="25">
        <v>0</v>
      </c>
      <c r="E478" s="25">
        <v>8381</v>
      </c>
      <c r="F478" s="25">
        <v>0</v>
      </c>
      <c r="G478" s="26">
        <v>8381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122CA-02CE-4489-8CDC-88C48C1B945F}">
  <sheetPr filterMode="1"/>
  <dimension ref="A1:C85"/>
  <sheetViews>
    <sheetView workbookViewId="0">
      <selection activeCell="F85" sqref="F85"/>
    </sheetView>
  </sheetViews>
  <sheetFormatPr defaultRowHeight="14.4" x14ac:dyDescent="0.3"/>
  <cols>
    <col min="1" max="1" width="33.21875" bestFit="1" customWidth="1"/>
    <col min="2" max="2" width="16.44140625" bestFit="1" customWidth="1"/>
  </cols>
  <sheetData>
    <row r="1" spans="1:3" x14ac:dyDescent="0.3">
      <c r="A1" s="29" t="s">
        <v>0</v>
      </c>
      <c r="B1" s="29" t="s">
        <v>206</v>
      </c>
      <c r="C1" s="30" t="s">
        <v>2</v>
      </c>
    </row>
    <row r="2" spans="1:3" x14ac:dyDescent="0.3">
      <c r="A2" s="31" t="s">
        <v>85</v>
      </c>
      <c r="B2" s="33" t="s">
        <v>198</v>
      </c>
      <c r="C2" s="34">
        <v>25</v>
      </c>
    </row>
    <row r="3" spans="1:3" x14ac:dyDescent="0.3">
      <c r="A3" s="21" t="s">
        <v>166</v>
      </c>
      <c r="B3" s="17" t="s">
        <v>200</v>
      </c>
      <c r="C3" s="10">
        <v>30</v>
      </c>
    </row>
    <row r="4" spans="1:3" hidden="1" x14ac:dyDescent="0.3">
      <c r="A4" s="31" t="s">
        <v>109</v>
      </c>
      <c r="B4" s="33" t="s">
        <v>198</v>
      </c>
      <c r="C4" s="34"/>
    </row>
    <row r="5" spans="1:3" hidden="1" x14ac:dyDescent="0.3">
      <c r="A5" s="21" t="s">
        <v>158</v>
      </c>
      <c r="B5" s="17" t="s">
        <v>200</v>
      </c>
      <c r="C5" s="10"/>
    </row>
    <row r="6" spans="1:3" x14ac:dyDescent="0.3">
      <c r="A6" s="31" t="s">
        <v>106</v>
      </c>
      <c r="B6" s="33" t="s">
        <v>198</v>
      </c>
      <c r="C6" s="34">
        <v>10</v>
      </c>
    </row>
    <row r="7" spans="1:3" hidden="1" x14ac:dyDescent="0.3">
      <c r="A7" s="21" t="s">
        <v>173</v>
      </c>
      <c r="B7" s="17" t="s">
        <v>200</v>
      </c>
      <c r="C7" s="10"/>
    </row>
    <row r="8" spans="1:3" x14ac:dyDescent="0.3">
      <c r="A8" s="31" t="s">
        <v>80</v>
      </c>
      <c r="B8" s="33" t="s">
        <v>198</v>
      </c>
      <c r="C8" s="34">
        <v>20</v>
      </c>
    </row>
    <row r="9" spans="1:3" x14ac:dyDescent="0.3">
      <c r="A9" s="21" t="s">
        <v>175</v>
      </c>
      <c r="B9" s="17" t="s">
        <v>200</v>
      </c>
      <c r="C9" s="10">
        <v>30</v>
      </c>
    </row>
    <row r="10" spans="1:3" hidden="1" x14ac:dyDescent="0.3">
      <c r="A10" s="31" t="s">
        <v>98</v>
      </c>
      <c r="B10" s="33" t="s">
        <v>198</v>
      </c>
      <c r="C10" s="34"/>
    </row>
    <row r="11" spans="1:3" x14ac:dyDescent="0.3">
      <c r="A11" s="21" t="s">
        <v>43</v>
      </c>
      <c r="B11" s="17" t="s">
        <v>194</v>
      </c>
      <c r="C11" s="10">
        <v>10</v>
      </c>
    </row>
    <row r="12" spans="1:3" x14ac:dyDescent="0.3">
      <c r="A12" s="31" t="s">
        <v>107</v>
      </c>
      <c r="B12" s="33" t="s">
        <v>198</v>
      </c>
      <c r="C12" s="34">
        <v>20</v>
      </c>
    </row>
    <row r="13" spans="1:3" x14ac:dyDescent="0.3">
      <c r="A13" s="21" t="s">
        <v>96</v>
      </c>
      <c r="B13" s="17" t="s">
        <v>198</v>
      </c>
      <c r="C13" s="10">
        <v>5</v>
      </c>
    </row>
    <row r="14" spans="1:3" x14ac:dyDescent="0.3">
      <c r="A14" s="31" t="s">
        <v>95</v>
      </c>
      <c r="B14" s="33" t="s">
        <v>198</v>
      </c>
      <c r="C14" s="34">
        <v>10</v>
      </c>
    </row>
    <row r="15" spans="1:3" hidden="1" x14ac:dyDescent="0.3">
      <c r="A15" s="21" t="s">
        <v>170</v>
      </c>
      <c r="B15" s="17" t="s">
        <v>200</v>
      </c>
      <c r="C15" s="10"/>
    </row>
    <row r="16" spans="1:3" x14ac:dyDescent="0.3">
      <c r="A16" s="31" t="s">
        <v>86</v>
      </c>
      <c r="B16" s="33" t="s">
        <v>198</v>
      </c>
      <c r="C16" s="34">
        <v>20</v>
      </c>
    </row>
    <row r="17" spans="1:3" hidden="1" x14ac:dyDescent="0.3">
      <c r="A17" s="21" t="s">
        <v>110</v>
      </c>
      <c r="B17" s="17" t="s">
        <v>198</v>
      </c>
      <c r="C17" s="10"/>
    </row>
    <row r="18" spans="1:3" hidden="1" x14ac:dyDescent="0.3">
      <c r="A18" s="31" t="s">
        <v>112</v>
      </c>
      <c r="B18" s="33" t="s">
        <v>198</v>
      </c>
      <c r="C18" s="34"/>
    </row>
    <row r="19" spans="1:3" x14ac:dyDescent="0.3">
      <c r="A19" s="21" t="s">
        <v>114</v>
      </c>
      <c r="B19" s="17" t="s">
        <v>198</v>
      </c>
      <c r="C19" s="10">
        <v>40</v>
      </c>
    </row>
    <row r="20" spans="1:3" hidden="1" x14ac:dyDescent="0.3">
      <c r="A20" s="31" t="s">
        <v>159</v>
      </c>
      <c r="B20" s="33" t="s">
        <v>200</v>
      </c>
      <c r="C20" s="34"/>
    </row>
    <row r="21" spans="1:3" x14ac:dyDescent="0.3">
      <c r="A21" s="21" t="s">
        <v>125</v>
      </c>
      <c r="B21" s="17" t="s">
        <v>198</v>
      </c>
      <c r="C21" s="10">
        <v>10</v>
      </c>
    </row>
    <row r="22" spans="1:3" hidden="1" x14ac:dyDescent="0.3">
      <c r="A22" s="31" t="s">
        <v>164</v>
      </c>
      <c r="B22" s="33" t="s">
        <v>200</v>
      </c>
      <c r="C22" s="34"/>
    </row>
    <row r="23" spans="1:3" hidden="1" x14ac:dyDescent="0.3">
      <c r="A23" s="21" t="s">
        <v>162</v>
      </c>
      <c r="B23" s="17" t="s">
        <v>200</v>
      </c>
      <c r="C23" s="10"/>
    </row>
    <row r="24" spans="1:3" x14ac:dyDescent="0.3">
      <c r="A24" s="31" t="s">
        <v>74</v>
      </c>
      <c r="B24" s="33" t="s">
        <v>198</v>
      </c>
      <c r="C24" s="34">
        <v>15</v>
      </c>
    </row>
    <row r="25" spans="1:3" x14ac:dyDescent="0.3">
      <c r="A25" s="21" t="s">
        <v>75</v>
      </c>
      <c r="B25" s="17" t="s">
        <v>198</v>
      </c>
      <c r="C25" s="10">
        <v>15</v>
      </c>
    </row>
    <row r="26" spans="1:3" x14ac:dyDescent="0.3">
      <c r="A26" s="31" t="s">
        <v>108</v>
      </c>
      <c r="B26" s="33" t="s">
        <v>198</v>
      </c>
      <c r="C26" s="34">
        <v>15</v>
      </c>
    </row>
    <row r="27" spans="1:3" x14ac:dyDescent="0.3">
      <c r="A27" s="21" t="s">
        <v>83</v>
      </c>
      <c r="B27" s="17" t="s">
        <v>198</v>
      </c>
      <c r="C27" s="10">
        <v>25</v>
      </c>
    </row>
    <row r="28" spans="1:3" x14ac:dyDescent="0.3">
      <c r="A28" s="31" t="s">
        <v>79</v>
      </c>
      <c r="B28" s="33" t="s">
        <v>198</v>
      </c>
      <c r="C28" s="34">
        <v>15</v>
      </c>
    </row>
    <row r="29" spans="1:3" x14ac:dyDescent="0.3">
      <c r="A29" s="21" t="s">
        <v>84</v>
      </c>
      <c r="B29" s="17" t="s">
        <v>198</v>
      </c>
      <c r="C29" s="10">
        <v>25</v>
      </c>
    </row>
    <row r="30" spans="1:3" hidden="1" x14ac:dyDescent="0.3">
      <c r="A30" s="31" t="s">
        <v>165</v>
      </c>
      <c r="B30" s="33" t="s">
        <v>200</v>
      </c>
      <c r="C30" s="34"/>
    </row>
    <row r="31" spans="1:3" x14ac:dyDescent="0.3">
      <c r="A31" s="21" t="s">
        <v>123</v>
      </c>
      <c r="B31" s="17" t="s">
        <v>198</v>
      </c>
      <c r="C31" s="10">
        <v>10</v>
      </c>
    </row>
    <row r="32" spans="1:3" x14ac:dyDescent="0.3">
      <c r="A32" s="31" t="s">
        <v>124</v>
      </c>
      <c r="B32" s="33" t="s">
        <v>198</v>
      </c>
      <c r="C32" s="34">
        <v>20</v>
      </c>
    </row>
    <row r="33" spans="1:3" hidden="1" x14ac:dyDescent="0.3">
      <c r="A33" s="21" t="s">
        <v>163</v>
      </c>
      <c r="B33" s="17" t="s">
        <v>200</v>
      </c>
      <c r="C33" s="10"/>
    </row>
    <row r="34" spans="1:3" hidden="1" x14ac:dyDescent="0.3">
      <c r="A34" s="31" t="s">
        <v>120</v>
      </c>
      <c r="B34" s="33" t="s">
        <v>198</v>
      </c>
      <c r="C34" s="34"/>
    </row>
    <row r="35" spans="1:3" x14ac:dyDescent="0.3">
      <c r="A35" s="21" t="s">
        <v>82</v>
      </c>
      <c r="B35" s="17" t="s">
        <v>198</v>
      </c>
      <c r="C35" s="10">
        <v>20</v>
      </c>
    </row>
    <row r="36" spans="1:3" x14ac:dyDescent="0.3">
      <c r="A36" s="31" t="s">
        <v>81</v>
      </c>
      <c r="B36" s="33" t="s">
        <v>198</v>
      </c>
      <c r="C36" s="34">
        <v>20</v>
      </c>
    </row>
    <row r="37" spans="1:3" hidden="1" x14ac:dyDescent="0.3">
      <c r="A37" s="21" t="s">
        <v>142</v>
      </c>
      <c r="B37" s="17" t="s">
        <v>199</v>
      </c>
      <c r="C37" s="10"/>
    </row>
    <row r="38" spans="1:3" x14ac:dyDescent="0.3">
      <c r="A38" s="31" t="s">
        <v>143</v>
      </c>
      <c r="B38" s="33" t="s">
        <v>199</v>
      </c>
      <c r="C38" s="34">
        <v>30</v>
      </c>
    </row>
    <row r="39" spans="1:3" x14ac:dyDescent="0.3">
      <c r="A39" s="21" t="s">
        <v>140</v>
      </c>
      <c r="B39" s="17" t="s">
        <v>199</v>
      </c>
      <c r="C39" s="10">
        <v>10</v>
      </c>
    </row>
    <row r="40" spans="1:3" x14ac:dyDescent="0.3">
      <c r="A40" s="31" t="s">
        <v>141</v>
      </c>
      <c r="B40" s="33" t="s">
        <v>199</v>
      </c>
      <c r="C40" s="34">
        <v>20</v>
      </c>
    </row>
    <row r="41" spans="1:3" hidden="1" x14ac:dyDescent="0.3">
      <c r="A41" s="21" t="s">
        <v>139</v>
      </c>
      <c r="B41" s="17" t="s">
        <v>199</v>
      </c>
      <c r="C41" s="10"/>
    </row>
    <row r="42" spans="1:3" hidden="1" x14ac:dyDescent="0.3">
      <c r="A42" s="31" t="s">
        <v>149</v>
      </c>
      <c r="B42" s="33" t="s">
        <v>200</v>
      </c>
      <c r="C42" s="34"/>
    </row>
    <row r="43" spans="1:3" hidden="1" x14ac:dyDescent="0.3">
      <c r="A43" s="21" t="s">
        <v>148</v>
      </c>
      <c r="B43" s="17" t="s">
        <v>200</v>
      </c>
      <c r="C43" s="10"/>
    </row>
    <row r="44" spans="1:3" hidden="1" x14ac:dyDescent="0.3">
      <c r="A44" s="31" t="s">
        <v>147</v>
      </c>
      <c r="B44" s="33" t="s">
        <v>200</v>
      </c>
      <c r="C44" s="34"/>
    </row>
    <row r="45" spans="1:3" hidden="1" x14ac:dyDescent="0.3">
      <c r="A45" s="21" t="s">
        <v>146</v>
      </c>
      <c r="B45" s="17" t="s">
        <v>200</v>
      </c>
      <c r="C45" s="10"/>
    </row>
    <row r="46" spans="1:3" hidden="1" x14ac:dyDescent="0.3">
      <c r="A46" s="31" t="s">
        <v>160</v>
      </c>
      <c r="B46" s="33" t="s">
        <v>200</v>
      </c>
      <c r="C46" s="34"/>
    </row>
    <row r="47" spans="1:3" hidden="1" x14ac:dyDescent="0.3">
      <c r="A47" s="21" t="s">
        <v>93</v>
      </c>
      <c r="B47" s="17" t="s">
        <v>198</v>
      </c>
      <c r="C47" s="10"/>
    </row>
    <row r="48" spans="1:3" hidden="1" x14ac:dyDescent="0.3">
      <c r="A48" s="31" t="s">
        <v>91</v>
      </c>
      <c r="B48" s="33" t="s">
        <v>198</v>
      </c>
      <c r="C48" s="34"/>
    </row>
    <row r="49" spans="1:3" hidden="1" x14ac:dyDescent="0.3">
      <c r="A49" s="21" t="s">
        <v>92</v>
      </c>
      <c r="B49" s="17" t="s">
        <v>198</v>
      </c>
      <c r="C49" s="10"/>
    </row>
    <row r="50" spans="1:3" hidden="1" x14ac:dyDescent="0.3">
      <c r="A50" s="31" t="s">
        <v>156</v>
      </c>
      <c r="B50" s="33" t="s">
        <v>200</v>
      </c>
      <c r="C50" s="34"/>
    </row>
    <row r="51" spans="1:3" x14ac:dyDescent="0.3">
      <c r="A51" s="21" t="s">
        <v>119</v>
      </c>
      <c r="B51" s="17" t="s">
        <v>198</v>
      </c>
      <c r="C51" s="10">
        <v>5</v>
      </c>
    </row>
    <row r="52" spans="1:3" x14ac:dyDescent="0.3">
      <c r="A52" s="31" t="s">
        <v>134</v>
      </c>
      <c r="B52" s="33" t="s">
        <v>199</v>
      </c>
      <c r="C52" s="34">
        <v>20</v>
      </c>
    </row>
    <row r="53" spans="1:3" hidden="1" x14ac:dyDescent="0.3">
      <c r="A53" s="21" t="s">
        <v>137</v>
      </c>
      <c r="B53" s="17" t="s">
        <v>199</v>
      </c>
      <c r="C53" s="10"/>
    </row>
    <row r="54" spans="1:3" x14ac:dyDescent="0.3">
      <c r="A54" s="31" t="s">
        <v>132</v>
      </c>
      <c r="B54" s="33" t="s">
        <v>199</v>
      </c>
      <c r="C54" s="34">
        <v>25</v>
      </c>
    </row>
    <row r="55" spans="1:3" hidden="1" x14ac:dyDescent="0.3">
      <c r="A55" s="21" t="s">
        <v>133</v>
      </c>
      <c r="B55" s="17" t="s">
        <v>199</v>
      </c>
      <c r="C55" s="10"/>
    </row>
    <row r="56" spans="1:3" x14ac:dyDescent="0.3">
      <c r="A56" s="31" t="s">
        <v>131</v>
      </c>
      <c r="B56" s="33" t="s">
        <v>199</v>
      </c>
      <c r="C56" s="34">
        <v>20</v>
      </c>
    </row>
    <row r="57" spans="1:3" x14ac:dyDescent="0.3">
      <c r="A57" s="21" t="s">
        <v>136</v>
      </c>
      <c r="B57" s="17" t="s">
        <v>199</v>
      </c>
      <c r="C57" s="10">
        <v>50</v>
      </c>
    </row>
    <row r="58" spans="1:3" hidden="1" x14ac:dyDescent="0.3">
      <c r="A58" s="31" t="s">
        <v>161</v>
      </c>
      <c r="B58" s="33" t="s">
        <v>200</v>
      </c>
      <c r="C58" s="34"/>
    </row>
    <row r="59" spans="1:3" hidden="1" x14ac:dyDescent="0.3">
      <c r="A59" s="21" t="s">
        <v>157</v>
      </c>
      <c r="B59" s="17" t="s">
        <v>200</v>
      </c>
      <c r="C59" s="10"/>
    </row>
    <row r="60" spans="1:3" hidden="1" x14ac:dyDescent="0.3">
      <c r="A60" s="31" t="s">
        <v>174</v>
      </c>
      <c r="B60" s="33" t="s">
        <v>200</v>
      </c>
      <c r="C60" s="34"/>
    </row>
    <row r="61" spans="1:3" x14ac:dyDescent="0.3">
      <c r="A61" s="21" t="s">
        <v>113</v>
      </c>
      <c r="B61" s="17" t="s">
        <v>198</v>
      </c>
      <c r="C61" s="10">
        <v>10</v>
      </c>
    </row>
    <row r="62" spans="1:3" hidden="1" x14ac:dyDescent="0.3">
      <c r="A62" s="31" t="s">
        <v>150</v>
      </c>
      <c r="B62" s="33" t="s">
        <v>200</v>
      </c>
      <c r="C62" s="34"/>
    </row>
    <row r="63" spans="1:3" hidden="1" x14ac:dyDescent="0.3">
      <c r="A63" s="21" t="s">
        <v>155</v>
      </c>
      <c r="B63" s="17" t="s">
        <v>200</v>
      </c>
      <c r="C63" s="10"/>
    </row>
    <row r="64" spans="1:3" hidden="1" x14ac:dyDescent="0.3">
      <c r="A64" s="31" t="s">
        <v>94</v>
      </c>
      <c r="B64" s="33" t="s">
        <v>198</v>
      </c>
      <c r="C64" s="34"/>
    </row>
    <row r="65" spans="1:3" hidden="1" x14ac:dyDescent="0.3">
      <c r="A65" s="21" t="s">
        <v>40</v>
      </c>
      <c r="B65" s="17" t="s">
        <v>194</v>
      </c>
      <c r="C65" s="10"/>
    </row>
    <row r="66" spans="1:3" x14ac:dyDescent="0.3">
      <c r="A66" s="31" t="s">
        <v>41</v>
      </c>
      <c r="B66" s="33" t="s">
        <v>194</v>
      </c>
      <c r="C66" s="34">
        <v>35</v>
      </c>
    </row>
    <row r="67" spans="1:3" hidden="1" x14ac:dyDescent="0.3">
      <c r="A67" s="21" t="s">
        <v>39</v>
      </c>
      <c r="B67" s="17" t="s">
        <v>194</v>
      </c>
      <c r="C67" s="10"/>
    </row>
    <row r="68" spans="1:3" hidden="1" x14ac:dyDescent="0.3">
      <c r="A68" s="31" t="s">
        <v>97</v>
      </c>
      <c r="B68" s="33" t="s">
        <v>198</v>
      </c>
      <c r="C68" s="34"/>
    </row>
    <row r="69" spans="1:3" hidden="1" x14ac:dyDescent="0.3">
      <c r="A69" s="21" t="s">
        <v>153</v>
      </c>
      <c r="B69" s="17" t="s">
        <v>200</v>
      </c>
      <c r="C69" s="10"/>
    </row>
    <row r="70" spans="1:3" hidden="1" x14ac:dyDescent="0.3">
      <c r="A70" s="31" t="s">
        <v>154</v>
      </c>
      <c r="B70" s="33" t="s">
        <v>200</v>
      </c>
      <c r="C70" s="34"/>
    </row>
    <row r="71" spans="1:3" hidden="1" x14ac:dyDescent="0.3">
      <c r="A71" s="21" t="s">
        <v>152</v>
      </c>
      <c r="B71" s="17" t="s">
        <v>200</v>
      </c>
      <c r="C71" s="10"/>
    </row>
    <row r="72" spans="1:3" hidden="1" x14ac:dyDescent="0.3">
      <c r="A72" s="31" t="s">
        <v>151</v>
      </c>
      <c r="B72" s="33" t="s">
        <v>200</v>
      </c>
      <c r="C72" s="34"/>
    </row>
    <row r="73" spans="1:3" hidden="1" x14ac:dyDescent="0.3">
      <c r="A73" s="21" t="s">
        <v>103</v>
      </c>
      <c r="B73" s="17" t="s">
        <v>198</v>
      </c>
      <c r="C73" s="10"/>
    </row>
    <row r="74" spans="1:3" x14ac:dyDescent="0.3">
      <c r="A74" s="31" t="s">
        <v>144</v>
      </c>
      <c r="B74" s="33" t="s">
        <v>199</v>
      </c>
      <c r="C74" s="34">
        <v>30</v>
      </c>
    </row>
    <row r="75" spans="1:3" hidden="1" x14ac:dyDescent="0.3">
      <c r="A75" s="21" t="s">
        <v>115</v>
      </c>
      <c r="B75" s="17" t="s">
        <v>198</v>
      </c>
      <c r="C75" s="10"/>
    </row>
    <row r="76" spans="1:3" x14ac:dyDescent="0.3">
      <c r="A76" s="31" t="s">
        <v>118</v>
      </c>
      <c r="B76" s="33" t="s">
        <v>198</v>
      </c>
      <c r="C76" s="34">
        <v>5</v>
      </c>
    </row>
    <row r="77" spans="1:3" hidden="1" x14ac:dyDescent="0.3">
      <c r="A77" s="21" t="s">
        <v>116</v>
      </c>
      <c r="B77" s="17" t="s">
        <v>198</v>
      </c>
      <c r="C77" s="10"/>
    </row>
    <row r="78" spans="1:3" hidden="1" x14ac:dyDescent="0.3">
      <c r="A78" s="33" t="s">
        <v>90</v>
      </c>
      <c r="B78" s="33" t="s">
        <v>198</v>
      </c>
      <c r="C78" s="34"/>
    </row>
    <row r="79" spans="1:3" x14ac:dyDescent="0.3">
      <c r="A79" s="17" t="s">
        <v>99</v>
      </c>
      <c r="B79" s="17" t="s">
        <v>198</v>
      </c>
      <c r="C79" s="10">
        <v>10</v>
      </c>
    </row>
    <row r="80" spans="1:3" hidden="1" x14ac:dyDescent="0.3">
      <c r="A80" s="33" t="s">
        <v>100</v>
      </c>
      <c r="B80" s="33" t="s">
        <v>198</v>
      </c>
      <c r="C80" s="34"/>
    </row>
    <row r="81" spans="1:3" hidden="1" x14ac:dyDescent="0.3">
      <c r="A81" s="17" t="s">
        <v>101</v>
      </c>
      <c r="B81" s="17" t="s">
        <v>198</v>
      </c>
      <c r="C81" s="10"/>
    </row>
    <row r="82" spans="1:3" hidden="1" x14ac:dyDescent="0.3">
      <c r="A82" s="33" t="s">
        <v>177</v>
      </c>
      <c r="B82" s="33" t="s">
        <v>201</v>
      </c>
      <c r="C82" s="34"/>
    </row>
    <row r="83" spans="1:3" hidden="1" x14ac:dyDescent="0.3">
      <c r="A83" s="17" t="s">
        <v>178</v>
      </c>
      <c r="B83" s="17" t="s">
        <v>201</v>
      </c>
      <c r="C83" s="10"/>
    </row>
    <row r="84" spans="1:3" hidden="1" x14ac:dyDescent="0.3">
      <c r="A84" s="33" t="s">
        <v>179</v>
      </c>
      <c r="B84" s="33" t="s">
        <v>201</v>
      </c>
      <c r="C84" s="34"/>
    </row>
    <row r="85" spans="1:3" x14ac:dyDescent="0.3">
      <c r="A85" s="17" t="s">
        <v>117</v>
      </c>
      <c r="B85" s="17" t="s">
        <v>198</v>
      </c>
      <c r="C85" s="10">
        <v>15</v>
      </c>
    </row>
  </sheetData>
  <autoFilter ref="A1:C85" xr:uid="{4F2122CA-02CE-4489-8CDC-88C48C1B945F}">
    <filterColumn colId="2">
      <customFilters>
        <customFilter operator="notEqual" val=" "/>
      </customFilters>
    </filterColumn>
    <sortState xmlns:xlrd2="http://schemas.microsoft.com/office/spreadsheetml/2017/richdata2" ref="A2:C85">
      <sortCondition ref="A1:A85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26FBA-4C82-4289-A48E-DB0377276D31}">
  <sheetPr filterMode="1"/>
  <dimension ref="A1:D85"/>
  <sheetViews>
    <sheetView topLeftCell="A2" workbookViewId="0">
      <selection activeCell="F85" sqref="F85"/>
    </sheetView>
  </sheetViews>
  <sheetFormatPr defaultRowHeight="14.4" x14ac:dyDescent="0.3"/>
  <cols>
    <col min="1" max="1" width="33.21875" bestFit="1" customWidth="1"/>
  </cols>
  <sheetData>
    <row r="1" spans="1:4" ht="28.8" x14ac:dyDescent="0.3">
      <c r="A1" s="29" t="s">
        <v>0</v>
      </c>
      <c r="B1" s="29" t="s">
        <v>191</v>
      </c>
      <c r="C1" s="29" t="s">
        <v>206</v>
      </c>
      <c r="D1" s="30" t="s">
        <v>3</v>
      </c>
    </row>
    <row r="2" spans="1:4" x14ac:dyDescent="0.3">
      <c r="A2" s="31" t="s">
        <v>85</v>
      </c>
      <c r="B2" s="32" t="s">
        <v>17</v>
      </c>
      <c r="C2" s="33" t="s">
        <v>198</v>
      </c>
      <c r="D2" s="34">
        <v>15</v>
      </c>
    </row>
    <row r="3" spans="1:4" x14ac:dyDescent="0.3">
      <c r="A3" s="21" t="s">
        <v>166</v>
      </c>
      <c r="B3" s="27" t="s">
        <v>17</v>
      </c>
      <c r="C3" s="17" t="s">
        <v>200</v>
      </c>
      <c r="D3" s="10">
        <v>40</v>
      </c>
    </row>
    <row r="4" spans="1:4" hidden="1" x14ac:dyDescent="0.3">
      <c r="A4" s="31" t="s">
        <v>109</v>
      </c>
      <c r="B4" s="32" t="s">
        <v>17</v>
      </c>
      <c r="C4" s="33" t="s">
        <v>198</v>
      </c>
      <c r="D4" s="34"/>
    </row>
    <row r="5" spans="1:4" hidden="1" x14ac:dyDescent="0.3">
      <c r="A5" s="21" t="s">
        <v>158</v>
      </c>
      <c r="B5" s="27" t="s">
        <v>17</v>
      </c>
      <c r="C5" s="17" t="s">
        <v>200</v>
      </c>
      <c r="D5" s="10"/>
    </row>
    <row r="6" spans="1:4" x14ac:dyDescent="0.3">
      <c r="A6" s="31" t="s">
        <v>106</v>
      </c>
      <c r="B6" s="32" t="s">
        <v>17</v>
      </c>
      <c r="C6" s="33" t="s">
        <v>198</v>
      </c>
      <c r="D6" s="34">
        <v>15</v>
      </c>
    </row>
    <row r="7" spans="1:4" hidden="1" x14ac:dyDescent="0.3">
      <c r="A7" s="21" t="s">
        <v>173</v>
      </c>
      <c r="B7" s="27" t="s">
        <v>17</v>
      </c>
      <c r="C7" s="17" t="s">
        <v>200</v>
      </c>
      <c r="D7" s="10"/>
    </row>
    <row r="8" spans="1:4" x14ac:dyDescent="0.3">
      <c r="A8" s="31" t="s">
        <v>80</v>
      </c>
      <c r="B8" s="32" t="s">
        <v>17</v>
      </c>
      <c r="C8" s="33" t="s">
        <v>198</v>
      </c>
      <c r="D8" s="34">
        <v>20</v>
      </c>
    </row>
    <row r="9" spans="1:4" x14ac:dyDescent="0.3">
      <c r="A9" s="21" t="s">
        <v>175</v>
      </c>
      <c r="B9" s="27" t="s">
        <v>17</v>
      </c>
      <c r="C9" s="17" t="s">
        <v>200</v>
      </c>
      <c r="D9" s="10">
        <v>20</v>
      </c>
    </row>
    <row r="10" spans="1:4" hidden="1" x14ac:dyDescent="0.3">
      <c r="A10" s="31" t="s">
        <v>98</v>
      </c>
      <c r="B10" s="32" t="s">
        <v>17</v>
      </c>
      <c r="C10" s="33" t="s">
        <v>198</v>
      </c>
      <c r="D10" s="34"/>
    </row>
    <row r="11" spans="1:4" x14ac:dyDescent="0.3">
      <c r="A11" s="21" t="s">
        <v>43</v>
      </c>
      <c r="B11" s="27" t="s">
        <v>17</v>
      </c>
      <c r="C11" s="17" t="s">
        <v>194</v>
      </c>
      <c r="D11" s="10">
        <v>10</v>
      </c>
    </row>
    <row r="12" spans="1:4" x14ac:dyDescent="0.3">
      <c r="A12" s="31" t="s">
        <v>107</v>
      </c>
      <c r="B12" s="33" t="s">
        <v>17</v>
      </c>
      <c r="C12" s="33" t="s">
        <v>198</v>
      </c>
      <c r="D12" s="34">
        <v>10</v>
      </c>
    </row>
    <row r="13" spans="1:4" x14ac:dyDescent="0.3">
      <c r="A13" s="21" t="s">
        <v>96</v>
      </c>
      <c r="B13" s="17" t="s">
        <v>17</v>
      </c>
      <c r="C13" s="17" t="s">
        <v>198</v>
      </c>
      <c r="D13" s="10">
        <v>10</v>
      </c>
    </row>
    <row r="14" spans="1:4" x14ac:dyDescent="0.3">
      <c r="A14" s="31" t="s">
        <v>95</v>
      </c>
      <c r="B14" s="33" t="s">
        <v>17</v>
      </c>
      <c r="C14" s="33" t="s">
        <v>198</v>
      </c>
      <c r="D14" s="34">
        <v>10</v>
      </c>
    </row>
    <row r="15" spans="1:4" hidden="1" x14ac:dyDescent="0.3">
      <c r="A15" s="21" t="s">
        <v>170</v>
      </c>
      <c r="B15" s="17" t="s">
        <v>17</v>
      </c>
      <c r="C15" s="17" t="s">
        <v>200</v>
      </c>
      <c r="D15" s="10"/>
    </row>
    <row r="16" spans="1:4" x14ac:dyDescent="0.3">
      <c r="A16" s="31" t="s">
        <v>86</v>
      </c>
      <c r="B16" s="33" t="s">
        <v>17</v>
      </c>
      <c r="C16" s="33" t="s">
        <v>198</v>
      </c>
      <c r="D16" s="34">
        <v>5</v>
      </c>
    </row>
    <row r="17" spans="1:4" x14ac:dyDescent="0.3">
      <c r="A17" s="21" t="s">
        <v>110</v>
      </c>
      <c r="B17" s="17" t="s">
        <v>17</v>
      </c>
      <c r="C17" s="17" t="s">
        <v>198</v>
      </c>
      <c r="D17" s="10">
        <v>10</v>
      </c>
    </row>
    <row r="18" spans="1:4" hidden="1" x14ac:dyDescent="0.3">
      <c r="A18" s="31" t="s">
        <v>112</v>
      </c>
      <c r="B18" s="33" t="s">
        <v>17</v>
      </c>
      <c r="C18" s="33" t="s">
        <v>198</v>
      </c>
      <c r="D18" s="34"/>
    </row>
    <row r="19" spans="1:4" x14ac:dyDescent="0.3">
      <c r="A19" s="21" t="s">
        <v>114</v>
      </c>
      <c r="B19" s="17" t="s">
        <v>17</v>
      </c>
      <c r="C19" s="17" t="s">
        <v>198</v>
      </c>
      <c r="D19" s="10">
        <v>10</v>
      </c>
    </row>
    <row r="20" spans="1:4" hidden="1" x14ac:dyDescent="0.3">
      <c r="A20" s="31" t="s">
        <v>159</v>
      </c>
      <c r="B20" s="33" t="s">
        <v>17</v>
      </c>
      <c r="C20" s="33" t="s">
        <v>200</v>
      </c>
      <c r="D20" s="34"/>
    </row>
    <row r="21" spans="1:4" x14ac:dyDescent="0.3">
      <c r="A21" s="21" t="s">
        <v>125</v>
      </c>
      <c r="B21" s="17" t="s">
        <v>17</v>
      </c>
      <c r="C21" s="17" t="s">
        <v>198</v>
      </c>
      <c r="D21" s="10">
        <v>10</v>
      </c>
    </row>
    <row r="22" spans="1:4" hidden="1" x14ac:dyDescent="0.3">
      <c r="A22" s="31" t="s">
        <v>164</v>
      </c>
      <c r="B22" s="33" t="s">
        <v>17</v>
      </c>
      <c r="C22" s="33" t="s">
        <v>200</v>
      </c>
      <c r="D22" s="34"/>
    </row>
    <row r="23" spans="1:4" hidden="1" x14ac:dyDescent="0.3">
      <c r="A23" s="21" t="s">
        <v>162</v>
      </c>
      <c r="B23" s="17" t="s">
        <v>17</v>
      </c>
      <c r="C23" s="17" t="s">
        <v>200</v>
      </c>
      <c r="D23" s="10"/>
    </row>
    <row r="24" spans="1:4" x14ac:dyDescent="0.3">
      <c r="A24" s="31" t="s">
        <v>74</v>
      </c>
      <c r="B24" s="33" t="s">
        <v>17</v>
      </c>
      <c r="C24" s="33" t="s">
        <v>198</v>
      </c>
      <c r="D24" s="34">
        <v>10</v>
      </c>
    </row>
    <row r="25" spans="1:4" x14ac:dyDescent="0.3">
      <c r="A25" s="21" t="s">
        <v>75</v>
      </c>
      <c r="B25" s="17" t="s">
        <v>17</v>
      </c>
      <c r="C25" s="17" t="s">
        <v>198</v>
      </c>
      <c r="D25" s="10">
        <v>10</v>
      </c>
    </row>
    <row r="26" spans="1:4" x14ac:dyDescent="0.3">
      <c r="A26" s="31" t="s">
        <v>108</v>
      </c>
      <c r="B26" s="33" t="s">
        <v>17</v>
      </c>
      <c r="C26" s="33" t="s">
        <v>198</v>
      </c>
      <c r="D26" s="34">
        <v>15</v>
      </c>
    </row>
    <row r="27" spans="1:4" x14ac:dyDescent="0.3">
      <c r="A27" s="21" t="s">
        <v>83</v>
      </c>
      <c r="B27" s="17" t="s">
        <v>17</v>
      </c>
      <c r="C27" s="17" t="s">
        <v>198</v>
      </c>
      <c r="D27" s="10">
        <v>15</v>
      </c>
    </row>
    <row r="28" spans="1:4" x14ac:dyDescent="0.3">
      <c r="A28" s="31" t="s">
        <v>79</v>
      </c>
      <c r="B28" s="33" t="s">
        <v>17</v>
      </c>
      <c r="C28" s="33" t="s">
        <v>198</v>
      </c>
      <c r="D28" s="34">
        <v>15</v>
      </c>
    </row>
    <row r="29" spans="1:4" x14ac:dyDescent="0.3">
      <c r="A29" s="21" t="s">
        <v>84</v>
      </c>
      <c r="B29" s="17" t="s">
        <v>17</v>
      </c>
      <c r="C29" s="17" t="s">
        <v>198</v>
      </c>
      <c r="D29" s="10">
        <v>15</v>
      </c>
    </row>
    <row r="30" spans="1:4" hidden="1" x14ac:dyDescent="0.3">
      <c r="A30" s="31" t="s">
        <v>165</v>
      </c>
      <c r="B30" s="33" t="s">
        <v>17</v>
      </c>
      <c r="C30" s="33" t="s">
        <v>200</v>
      </c>
      <c r="D30" s="34"/>
    </row>
    <row r="31" spans="1:4" x14ac:dyDescent="0.3">
      <c r="A31" s="21" t="s">
        <v>123</v>
      </c>
      <c r="B31" s="17" t="s">
        <v>17</v>
      </c>
      <c r="C31" s="17" t="s">
        <v>198</v>
      </c>
      <c r="D31" s="10">
        <v>15</v>
      </c>
    </row>
    <row r="32" spans="1:4" x14ac:dyDescent="0.3">
      <c r="A32" s="31" t="s">
        <v>124</v>
      </c>
      <c r="B32" s="33" t="s">
        <v>17</v>
      </c>
      <c r="C32" s="33" t="s">
        <v>198</v>
      </c>
      <c r="D32" s="34">
        <v>30</v>
      </c>
    </row>
    <row r="33" spans="1:4" hidden="1" x14ac:dyDescent="0.3">
      <c r="A33" s="21" t="s">
        <v>163</v>
      </c>
      <c r="B33" s="17" t="s">
        <v>17</v>
      </c>
      <c r="C33" s="17" t="s">
        <v>200</v>
      </c>
      <c r="D33" s="10"/>
    </row>
    <row r="34" spans="1:4" hidden="1" x14ac:dyDescent="0.3">
      <c r="A34" s="31" t="s">
        <v>120</v>
      </c>
      <c r="B34" s="33" t="s">
        <v>17</v>
      </c>
      <c r="C34" s="33" t="s">
        <v>198</v>
      </c>
      <c r="D34" s="34"/>
    </row>
    <row r="35" spans="1:4" x14ac:dyDescent="0.3">
      <c r="A35" s="21" t="s">
        <v>82</v>
      </c>
      <c r="B35" s="17" t="s">
        <v>17</v>
      </c>
      <c r="C35" s="17" t="s">
        <v>198</v>
      </c>
      <c r="D35" s="10">
        <v>20</v>
      </c>
    </row>
    <row r="36" spans="1:4" x14ac:dyDescent="0.3">
      <c r="A36" s="31" t="s">
        <v>81</v>
      </c>
      <c r="B36" s="33" t="s">
        <v>17</v>
      </c>
      <c r="C36" s="33" t="s">
        <v>198</v>
      </c>
      <c r="D36" s="34">
        <v>20</v>
      </c>
    </row>
    <row r="37" spans="1:4" hidden="1" x14ac:dyDescent="0.3">
      <c r="A37" s="21" t="s">
        <v>142</v>
      </c>
      <c r="B37" s="17" t="s">
        <v>17</v>
      </c>
      <c r="C37" s="17" t="s">
        <v>199</v>
      </c>
      <c r="D37" s="10"/>
    </row>
    <row r="38" spans="1:4" x14ac:dyDescent="0.3">
      <c r="A38" s="31" t="s">
        <v>143</v>
      </c>
      <c r="B38" s="33" t="s">
        <v>17</v>
      </c>
      <c r="C38" s="33" t="s">
        <v>199</v>
      </c>
      <c r="D38" s="34">
        <v>10</v>
      </c>
    </row>
    <row r="39" spans="1:4" x14ac:dyDescent="0.3">
      <c r="A39" s="21" t="s">
        <v>140</v>
      </c>
      <c r="B39" s="17" t="s">
        <v>17</v>
      </c>
      <c r="C39" s="17" t="s">
        <v>199</v>
      </c>
      <c r="D39" s="10">
        <v>5</v>
      </c>
    </row>
    <row r="40" spans="1:4" x14ac:dyDescent="0.3">
      <c r="A40" s="31" t="s">
        <v>141</v>
      </c>
      <c r="B40" s="33" t="s">
        <v>17</v>
      </c>
      <c r="C40" s="33" t="s">
        <v>199</v>
      </c>
      <c r="D40" s="34">
        <v>30</v>
      </c>
    </row>
    <row r="41" spans="1:4" hidden="1" x14ac:dyDescent="0.3">
      <c r="A41" s="21" t="s">
        <v>139</v>
      </c>
      <c r="B41" s="17" t="s">
        <v>17</v>
      </c>
      <c r="C41" s="17" t="s">
        <v>199</v>
      </c>
      <c r="D41" s="10"/>
    </row>
    <row r="42" spans="1:4" hidden="1" x14ac:dyDescent="0.3">
      <c r="A42" s="31" t="s">
        <v>149</v>
      </c>
      <c r="B42" s="33" t="s">
        <v>17</v>
      </c>
      <c r="C42" s="33" t="s">
        <v>200</v>
      </c>
      <c r="D42" s="34"/>
    </row>
    <row r="43" spans="1:4" hidden="1" x14ac:dyDescent="0.3">
      <c r="A43" s="21" t="s">
        <v>148</v>
      </c>
      <c r="B43" s="17" t="s">
        <v>17</v>
      </c>
      <c r="C43" s="17" t="s">
        <v>200</v>
      </c>
      <c r="D43" s="10"/>
    </row>
    <row r="44" spans="1:4" hidden="1" x14ac:dyDescent="0.3">
      <c r="A44" s="31" t="s">
        <v>147</v>
      </c>
      <c r="B44" s="33" t="s">
        <v>17</v>
      </c>
      <c r="C44" s="33" t="s">
        <v>200</v>
      </c>
      <c r="D44" s="34"/>
    </row>
    <row r="45" spans="1:4" hidden="1" x14ac:dyDescent="0.3">
      <c r="A45" s="21" t="s">
        <v>146</v>
      </c>
      <c r="B45" s="17" t="s">
        <v>17</v>
      </c>
      <c r="C45" s="17" t="s">
        <v>200</v>
      </c>
      <c r="D45" s="10"/>
    </row>
    <row r="46" spans="1:4" hidden="1" x14ac:dyDescent="0.3">
      <c r="A46" s="31" t="s">
        <v>160</v>
      </c>
      <c r="B46" s="33" t="s">
        <v>17</v>
      </c>
      <c r="C46" s="33" t="s">
        <v>200</v>
      </c>
      <c r="D46" s="34"/>
    </row>
    <row r="47" spans="1:4" hidden="1" x14ac:dyDescent="0.3">
      <c r="A47" s="21" t="s">
        <v>93</v>
      </c>
      <c r="B47" s="17" t="s">
        <v>17</v>
      </c>
      <c r="C47" s="17" t="s">
        <v>198</v>
      </c>
      <c r="D47" s="10"/>
    </row>
    <row r="48" spans="1:4" hidden="1" x14ac:dyDescent="0.3">
      <c r="A48" s="31" t="s">
        <v>91</v>
      </c>
      <c r="B48" s="33" t="s">
        <v>17</v>
      </c>
      <c r="C48" s="33" t="s">
        <v>198</v>
      </c>
      <c r="D48" s="34"/>
    </row>
    <row r="49" spans="1:4" hidden="1" x14ac:dyDescent="0.3">
      <c r="A49" s="21" t="s">
        <v>92</v>
      </c>
      <c r="B49" s="17" t="s">
        <v>17</v>
      </c>
      <c r="C49" s="17" t="s">
        <v>198</v>
      </c>
      <c r="D49" s="10"/>
    </row>
    <row r="50" spans="1:4" hidden="1" x14ac:dyDescent="0.3">
      <c r="A50" s="31" t="s">
        <v>156</v>
      </c>
      <c r="B50" s="33" t="s">
        <v>17</v>
      </c>
      <c r="C50" s="33" t="s">
        <v>200</v>
      </c>
      <c r="D50" s="34"/>
    </row>
    <row r="51" spans="1:4" x14ac:dyDescent="0.3">
      <c r="A51" s="21" t="s">
        <v>119</v>
      </c>
      <c r="B51" s="17" t="s">
        <v>17</v>
      </c>
      <c r="C51" s="17" t="s">
        <v>198</v>
      </c>
      <c r="D51" s="10">
        <v>10</v>
      </c>
    </row>
    <row r="52" spans="1:4" x14ac:dyDescent="0.3">
      <c r="A52" s="31" t="s">
        <v>134</v>
      </c>
      <c r="B52" s="33" t="s">
        <v>17</v>
      </c>
      <c r="C52" s="33" t="s">
        <v>199</v>
      </c>
      <c r="D52" s="34">
        <v>30</v>
      </c>
    </row>
    <row r="53" spans="1:4" hidden="1" x14ac:dyDescent="0.3">
      <c r="A53" s="21" t="s">
        <v>137</v>
      </c>
      <c r="B53" s="17" t="s">
        <v>17</v>
      </c>
      <c r="C53" s="17" t="s">
        <v>199</v>
      </c>
      <c r="D53" s="10"/>
    </row>
    <row r="54" spans="1:4" x14ac:dyDescent="0.3">
      <c r="A54" s="31" t="s">
        <v>132</v>
      </c>
      <c r="B54" s="33" t="s">
        <v>17</v>
      </c>
      <c r="C54" s="33" t="s">
        <v>199</v>
      </c>
      <c r="D54" s="34">
        <v>45</v>
      </c>
    </row>
    <row r="55" spans="1:4" x14ac:dyDescent="0.3">
      <c r="A55" s="21" t="s">
        <v>133</v>
      </c>
      <c r="B55" s="17" t="s">
        <v>17</v>
      </c>
      <c r="C55" s="17" t="s">
        <v>199</v>
      </c>
      <c r="D55" s="10">
        <v>20</v>
      </c>
    </row>
    <row r="56" spans="1:4" x14ac:dyDescent="0.3">
      <c r="A56" s="31" t="s">
        <v>131</v>
      </c>
      <c r="B56" s="33" t="s">
        <v>17</v>
      </c>
      <c r="C56" s="33" t="s">
        <v>199</v>
      </c>
      <c r="D56" s="34">
        <v>25</v>
      </c>
    </row>
    <row r="57" spans="1:4" x14ac:dyDescent="0.3">
      <c r="A57" s="21" t="s">
        <v>136</v>
      </c>
      <c r="B57" s="17" t="s">
        <v>17</v>
      </c>
      <c r="C57" s="17" t="s">
        <v>199</v>
      </c>
      <c r="D57" s="10">
        <v>20</v>
      </c>
    </row>
    <row r="58" spans="1:4" hidden="1" x14ac:dyDescent="0.3">
      <c r="A58" s="31" t="s">
        <v>161</v>
      </c>
      <c r="B58" s="33" t="s">
        <v>17</v>
      </c>
      <c r="C58" s="33" t="s">
        <v>200</v>
      </c>
      <c r="D58" s="34"/>
    </row>
    <row r="59" spans="1:4" hidden="1" x14ac:dyDescent="0.3">
      <c r="A59" s="21" t="s">
        <v>157</v>
      </c>
      <c r="B59" s="17" t="s">
        <v>17</v>
      </c>
      <c r="C59" s="17" t="s">
        <v>200</v>
      </c>
      <c r="D59" s="10"/>
    </row>
    <row r="60" spans="1:4" hidden="1" x14ac:dyDescent="0.3">
      <c r="A60" s="31" t="s">
        <v>174</v>
      </c>
      <c r="B60" s="33" t="s">
        <v>17</v>
      </c>
      <c r="C60" s="33" t="s">
        <v>200</v>
      </c>
      <c r="D60" s="34"/>
    </row>
    <row r="61" spans="1:4" x14ac:dyDescent="0.3">
      <c r="A61" s="21" t="s">
        <v>113</v>
      </c>
      <c r="B61" s="17" t="s">
        <v>17</v>
      </c>
      <c r="C61" s="17" t="s">
        <v>198</v>
      </c>
      <c r="D61" s="10">
        <v>20</v>
      </c>
    </row>
    <row r="62" spans="1:4" hidden="1" x14ac:dyDescent="0.3">
      <c r="A62" s="31" t="s">
        <v>150</v>
      </c>
      <c r="B62" s="33" t="s">
        <v>17</v>
      </c>
      <c r="C62" s="33" t="s">
        <v>200</v>
      </c>
      <c r="D62" s="34"/>
    </row>
    <row r="63" spans="1:4" hidden="1" x14ac:dyDescent="0.3">
      <c r="A63" s="21" t="s">
        <v>155</v>
      </c>
      <c r="B63" s="17" t="s">
        <v>17</v>
      </c>
      <c r="C63" s="17" t="s">
        <v>200</v>
      </c>
      <c r="D63" s="10"/>
    </row>
    <row r="64" spans="1:4" hidden="1" x14ac:dyDescent="0.3">
      <c r="A64" s="31" t="s">
        <v>94</v>
      </c>
      <c r="B64" s="33" t="s">
        <v>17</v>
      </c>
      <c r="C64" s="33" t="s">
        <v>198</v>
      </c>
      <c r="D64" s="34"/>
    </row>
    <row r="65" spans="1:4" hidden="1" x14ac:dyDescent="0.3">
      <c r="A65" s="21" t="s">
        <v>40</v>
      </c>
      <c r="B65" s="17" t="s">
        <v>17</v>
      </c>
      <c r="C65" s="17" t="s">
        <v>194</v>
      </c>
      <c r="D65" s="10"/>
    </row>
    <row r="66" spans="1:4" hidden="1" x14ac:dyDescent="0.3">
      <c r="A66" s="31" t="s">
        <v>41</v>
      </c>
      <c r="B66" s="33" t="s">
        <v>17</v>
      </c>
      <c r="C66" s="33" t="s">
        <v>194</v>
      </c>
      <c r="D66" s="34"/>
    </row>
    <row r="67" spans="1:4" hidden="1" x14ac:dyDescent="0.3">
      <c r="A67" s="21" t="s">
        <v>39</v>
      </c>
      <c r="B67" s="17" t="s">
        <v>17</v>
      </c>
      <c r="C67" s="17" t="s">
        <v>194</v>
      </c>
      <c r="D67" s="10"/>
    </row>
    <row r="68" spans="1:4" hidden="1" x14ac:dyDescent="0.3">
      <c r="A68" s="31" t="s">
        <v>97</v>
      </c>
      <c r="B68" s="33" t="s">
        <v>17</v>
      </c>
      <c r="C68" s="33" t="s">
        <v>198</v>
      </c>
      <c r="D68" s="34"/>
    </row>
    <row r="69" spans="1:4" hidden="1" x14ac:dyDescent="0.3">
      <c r="A69" s="21" t="s">
        <v>153</v>
      </c>
      <c r="B69" s="17" t="s">
        <v>17</v>
      </c>
      <c r="C69" s="17" t="s">
        <v>200</v>
      </c>
      <c r="D69" s="10"/>
    </row>
    <row r="70" spans="1:4" hidden="1" x14ac:dyDescent="0.3">
      <c r="A70" s="31" t="s">
        <v>154</v>
      </c>
      <c r="B70" s="33" t="s">
        <v>17</v>
      </c>
      <c r="C70" s="33" t="s">
        <v>200</v>
      </c>
      <c r="D70" s="34"/>
    </row>
    <row r="71" spans="1:4" hidden="1" x14ac:dyDescent="0.3">
      <c r="A71" s="21" t="s">
        <v>152</v>
      </c>
      <c r="B71" s="17" t="s">
        <v>17</v>
      </c>
      <c r="C71" s="17" t="s">
        <v>200</v>
      </c>
      <c r="D71" s="10"/>
    </row>
    <row r="72" spans="1:4" hidden="1" x14ac:dyDescent="0.3">
      <c r="A72" s="31" t="s">
        <v>151</v>
      </c>
      <c r="B72" s="33" t="s">
        <v>17</v>
      </c>
      <c r="C72" s="33" t="s">
        <v>200</v>
      </c>
      <c r="D72" s="34"/>
    </row>
    <row r="73" spans="1:4" hidden="1" x14ac:dyDescent="0.3">
      <c r="A73" s="21" t="s">
        <v>103</v>
      </c>
      <c r="B73" s="17" t="s">
        <v>17</v>
      </c>
      <c r="C73" s="17" t="s">
        <v>198</v>
      </c>
      <c r="D73" s="10"/>
    </row>
    <row r="74" spans="1:4" x14ac:dyDescent="0.3">
      <c r="A74" s="31" t="s">
        <v>144</v>
      </c>
      <c r="B74" s="33" t="s">
        <v>17</v>
      </c>
      <c r="C74" s="33" t="s">
        <v>199</v>
      </c>
      <c r="D74" s="34">
        <v>10</v>
      </c>
    </row>
    <row r="75" spans="1:4" hidden="1" x14ac:dyDescent="0.3">
      <c r="A75" s="21" t="s">
        <v>115</v>
      </c>
      <c r="B75" s="17" t="s">
        <v>17</v>
      </c>
      <c r="C75" s="17" t="s">
        <v>198</v>
      </c>
      <c r="D75" s="10"/>
    </row>
    <row r="76" spans="1:4" x14ac:dyDescent="0.3">
      <c r="A76" s="31" t="s">
        <v>118</v>
      </c>
      <c r="B76" s="33" t="s">
        <v>17</v>
      </c>
      <c r="C76" s="33" t="s">
        <v>198</v>
      </c>
      <c r="D76" s="34">
        <v>10</v>
      </c>
    </row>
    <row r="77" spans="1:4" hidden="1" x14ac:dyDescent="0.3">
      <c r="A77" s="21" t="s">
        <v>116</v>
      </c>
      <c r="B77" s="17" t="s">
        <v>17</v>
      </c>
      <c r="C77" s="17" t="s">
        <v>198</v>
      </c>
      <c r="D77" s="10"/>
    </row>
    <row r="78" spans="1:4" hidden="1" x14ac:dyDescent="0.3">
      <c r="A78" s="33" t="s">
        <v>90</v>
      </c>
      <c r="B78" s="33" t="s">
        <v>17</v>
      </c>
      <c r="C78" s="33" t="s">
        <v>198</v>
      </c>
      <c r="D78" s="34"/>
    </row>
    <row r="79" spans="1:4" x14ac:dyDescent="0.3">
      <c r="A79" s="17" t="s">
        <v>99</v>
      </c>
      <c r="B79" s="17" t="s">
        <v>17</v>
      </c>
      <c r="C79" s="17" t="s">
        <v>198</v>
      </c>
      <c r="D79" s="10">
        <v>10</v>
      </c>
    </row>
    <row r="80" spans="1:4" hidden="1" x14ac:dyDescent="0.3">
      <c r="A80" s="33" t="s">
        <v>100</v>
      </c>
      <c r="B80" s="33" t="s">
        <v>17</v>
      </c>
      <c r="C80" s="33" t="s">
        <v>198</v>
      </c>
      <c r="D80" s="34"/>
    </row>
    <row r="81" spans="1:4" hidden="1" x14ac:dyDescent="0.3">
      <c r="A81" s="17" t="s">
        <v>101</v>
      </c>
      <c r="B81" s="17" t="s">
        <v>17</v>
      </c>
      <c r="C81" s="17" t="s">
        <v>198</v>
      </c>
      <c r="D81" s="10"/>
    </row>
    <row r="82" spans="1:4" hidden="1" x14ac:dyDescent="0.3">
      <c r="A82" s="33" t="s">
        <v>177</v>
      </c>
      <c r="B82" s="33" t="s">
        <v>17</v>
      </c>
      <c r="C82" s="33" t="s">
        <v>201</v>
      </c>
      <c r="D82" s="34"/>
    </row>
    <row r="83" spans="1:4" hidden="1" x14ac:dyDescent="0.3">
      <c r="A83" s="17" t="s">
        <v>178</v>
      </c>
      <c r="B83" s="17" t="s">
        <v>17</v>
      </c>
      <c r="C83" s="17" t="s">
        <v>201</v>
      </c>
      <c r="D83" s="10"/>
    </row>
    <row r="84" spans="1:4" hidden="1" x14ac:dyDescent="0.3">
      <c r="A84" s="33" t="s">
        <v>179</v>
      </c>
      <c r="B84" s="33" t="s">
        <v>17</v>
      </c>
      <c r="C84" s="33" t="s">
        <v>201</v>
      </c>
      <c r="D84" s="34"/>
    </row>
    <row r="85" spans="1:4" x14ac:dyDescent="0.3">
      <c r="A85" s="17" t="s">
        <v>117</v>
      </c>
      <c r="B85" s="17" t="s">
        <v>17</v>
      </c>
      <c r="C85" s="17" t="s">
        <v>198</v>
      </c>
      <c r="D85" s="10">
        <v>15</v>
      </c>
    </row>
  </sheetData>
  <autoFilter ref="A1:D85" xr:uid="{C1626FBA-4C82-4289-A48E-DB0377276D31}">
    <filterColumn colId="3">
      <customFilters>
        <customFilter operator="notEqual" val=" "/>
      </custom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D9566-5F07-43C1-A0E5-55E255910441}">
  <sheetPr filterMode="1"/>
  <dimension ref="A1:C85"/>
  <sheetViews>
    <sheetView workbookViewId="0">
      <selection activeCell="F85" sqref="F85"/>
    </sheetView>
  </sheetViews>
  <sheetFormatPr defaultRowHeight="14.4" x14ac:dyDescent="0.3"/>
  <cols>
    <col min="1" max="1" width="33.21875" bestFit="1" customWidth="1"/>
    <col min="2" max="2" width="16.44140625" bestFit="1" customWidth="1"/>
  </cols>
  <sheetData>
    <row r="1" spans="1:3" x14ac:dyDescent="0.3">
      <c r="A1" s="29" t="s">
        <v>0</v>
      </c>
      <c r="B1" s="29" t="s">
        <v>206</v>
      </c>
      <c r="C1" s="30" t="s">
        <v>4</v>
      </c>
    </row>
    <row r="2" spans="1:3" x14ac:dyDescent="0.3">
      <c r="A2" s="31" t="s">
        <v>85</v>
      </c>
      <c r="B2" s="33" t="s">
        <v>198</v>
      </c>
      <c r="C2" s="34">
        <v>15</v>
      </c>
    </row>
    <row r="3" spans="1:3" x14ac:dyDescent="0.3">
      <c r="A3" s="21" t="s">
        <v>166</v>
      </c>
      <c r="B3" s="17" t="s">
        <v>200</v>
      </c>
      <c r="C3" s="10">
        <v>20</v>
      </c>
    </row>
    <row r="4" spans="1:3" hidden="1" x14ac:dyDescent="0.3">
      <c r="A4" s="31" t="s">
        <v>109</v>
      </c>
      <c r="B4" s="33" t="s">
        <v>198</v>
      </c>
      <c r="C4" s="34"/>
    </row>
    <row r="5" spans="1:3" hidden="1" x14ac:dyDescent="0.3">
      <c r="A5" s="21" t="s">
        <v>158</v>
      </c>
      <c r="B5" s="17" t="s">
        <v>200</v>
      </c>
      <c r="C5" s="10"/>
    </row>
    <row r="6" spans="1:3" x14ac:dyDescent="0.3">
      <c r="A6" s="31" t="s">
        <v>106</v>
      </c>
      <c r="B6" s="33" t="s">
        <v>198</v>
      </c>
      <c r="C6" s="34">
        <v>15</v>
      </c>
    </row>
    <row r="7" spans="1:3" hidden="1" x14ac:dyDescent="0.3">
      <c r="A7" s="21" t="s">
        <v>173</v>
      </c>
      <c r="B7" s="17" t="s">
        <v>200</v>
      </c>
      <c r="C7" s="10"/>
    </row>
    <row r="8" spans="1:3" x14ac:dyDescent="0.3">
      <c r="A8" s="31" t="s">
        <v>80</v>
      </c>
      <c r="B8" s="33" t="s">
        <v>198</v>
      </c>
      <c r="C8" s="34">
        <v>10</v>
      </c>
    </row>
    <row r="9" spans="1:3" x14ac:dyDescent="0.3">
      <c r="A9" s="21" t="s">
        <v>175</v>
      </c>
      <c r="B9" s="17" t="s">
        <v>200</v>
      </c>
      <c r="C9" s="10">
        <v>10</v>
      </c>
    </row>
    <row r="10" spans="1:3" hidden="1" x14ac:dyDescent="0.3">
      <c r="A10" s="31" t="s">
        <v>98</v>
      </c>
      <c r="B10" s="33" t="s">
        <v>198</v>
      </c>
      <c r="C10" s="34"/>
    </row>
    <row r="11" spans="1:3" x14ac:dyDescent="0.3">
      <c r="A11" s="21" t="s">
        <v>43</v>
      </c>
      <c r="B11" s="17" t="s">
        <v>194</v>
      </c>
      <c r="C11" s="10">
        <v>10</v>
      </c>
    </row>
    <row r="12" spans="1:3" x14ac:dyDescent="0.3">
      <c r="A12" s="31" t="s">
        <v>107</v>
      </c>
      <c r="B12" s="33" t="s">
        <v>198</v>
      </c>
      <c r="C12" s="34">
        <v>10</v>
      </c>
    </row>
    <row r="13" spans="1:3" x14ac:dyDescent="0.3">
      <c r="A13" s="21" t="s">
        <v>96</v>
      </c>
      <c r="B13" s="17" t="s">
        <v>198</v>
      </c>
      <c r="C13" s="10">
        <v>10</v>
      </c>
    </row>
    <row r="14" spans="1:3" x14ac:dyDescent="0.3">
      <c r="A14" s="31" t="s">
        <v>95</v>
      </c>
      <c r="B14" s="33" t="s">
        <v>198</v>
      </c>
      <c r="C14" s="34">
        <v>10</v>
      </c>
    </row>
    <row r="15" spans="1:3" hidden="1" x14ac:dyDescent="0.3">
      <c r="A15" s="21" t="s">
        <v>170</v>
      </c>
      <c r="B15" s="17" t="s">
        <v>200</v>
      </c>
      <c r="C15" s="10"/>
    </row>
    <row r="16" spans="1:3" hidden="1" x14ac:dyDescent="0.3">
      <c r="A16" s="31" t="s">
        <v>86</v>
      </c>
      <c r="B16" s="33" t="s">
        <v>198</v>
      </c>
      <c r="C16" s="34"/>
    </row>
    <row r="17" spans="1:3" x14ac:dyDescent="0.3">
      <c r="A17" s="21" t="s">
        <v>110</v>
      </c>
      <c r="B17" s="17" t="s">
        <v>198</v>
      </c>
      <c r="C17" s="10">
        <v>20</v>
      </c>
    </row>
    <row r="18" spans="1:3" hidden="1" x14ac:dyDescent="0.3">
      <c r="A18" s="31" t="s">
        <v>112</v>
      </c>
      <c r="B18" s="33" t="s">
        <v>198</v>
      </c>
      <c r="C18" s="34"/>
    </row>
    <row r="19" spans="1:3" x14ac:dyDescent="0.3">
      <c r="A19" s="21" t="s">
        <v>114</v>
      </c>
      <c r="B19" s="17" t="s">
        <v>198</v>
      </c>
      <c r="C19" s="10">
        <v>10</v>
      </c>
    </row>
    <row r="20" spans="1:3" hidden="1" x14ac:dyDescent="0.3">
      <c r="A20" s="31" t="s">
        <v>159</v>
      </c>
      <c r="B20" s="33" t="s">
        <v>200</v>
      </c>
      <c r="C20" s="34"/>
    </row>
    <row r="21" spans="1:3" x14ac:dyDescent="0.3">
      <c r="A21" s="21" t="s">
        <v>125</v>
      </c>
      <c r="B21" s="17" t="s">
        <v>198</v>
      </c>
      <c r="C21" s="10">
        <v>10</v>
      </c>
    </row>
    <row r="22" spans="1:3" hidden="1" x14ac:dyDescent="0.3">
      <c r="A22" s="31" t="s">
        <v>164</v>
      </c>
      <c r="B22" s="33" t="s">
        <v>200</v>
      </c>
      <c r="C22" s="34"/>
    </row>
    <row r="23" spans="1:3" hidden="1" x14ac:dyDescent="0.3">
      <c r="A23" s="21" t="s">
        <v>162</v>
      </c>
      <c r="B23" s="17" t="s">
        <v>200</v>
      </c>
      <c r="C23" s="10"/>
    </row>
    <row r="24" spans="1:3" x14ac:dyDescent="0.3">
      <c r="A24" s="31" t="s">
        <v>74</v>
      </c>
      <c r="B24" s="33" t="s">
        <v>198</v>
      </c>
      <c r="C24" s="34">
        <v>10</v>
      </c>
    </row>
    <row r="25" spans="1:3" x14ac:dyDescent="0.3">
      <c r="A25" s="21" t="s">
        <v>75</v>
      </c>
      <c r="B25" s="17" t="s">
        <v>198</v>
      </c>
      <c r="C25" s="10">
        <v>10</v>
      </c>
    </row>
    <row r="26" spans="1:3" x14ac:dyDescent="0.3">
      <c r="A26" s="31" t="s">
        <v>108</v>
      </c>
      <c r="B26" s="33" t="s">
        <v>198</v>
      </c>
      <c r="C26" s="34">
        <v>15</v>
      </c>
    </row>
    <row r="27" spans="1:3" x14ac:dyDescent="0.3">
      <c r="A27" s="21" t="s">
        <v>83</v>
      </c>
      <c r="B27" s="17" t="s">
        <v>198</v>
      </c>
      <c r="C27" s="10">
        <v>15</v>
      </c>
    </row>
    <row r="28" spans="1:3" x14ac:dyDescent="0.3">
      <c r="A28" s="31" t="s">
        <v>79</v>
      </c>
      <c r="B28" s="33" t="s">
        <v>198</v>
      </c>
      <c r="C28" s="34">
        <v>20</v>
      </c>
    </row>
    <row r="29" spans="1:3" x14ac:dyDescent="0.3">
      <c r="A29" s="21" t="s">
        <v>84</v>
      </c>
      <c r="B29" s="17" t="s">
        <v>198</v>
      </c>
      <c r="C29" s="10">
        <v>15</v>
      </c>
    </row>
    <row r="30" spans="1:3" hidden="1" x14ac:dyDescent="0.3">
      <c r="A30" s="31" t="s">
        <v>165</v>
      </c>
      <c r="B30" s="33" t="s">
        <v>200</v>
      </c>
      <c r="C30" s="34"/>
    </row>
    <row r="31" spans="1:3" x14ac:dyDescent="0.3">
      <c r="A31" s="21" t="s">
        <v>123</v>
      </c>
      <c r="B31" s="17" t="s">
        <v>198</v>
      </c>
      <c r="C31" s="10">
        <v>15</v>
      </c>
    </row>
    <row r="32" spans="1:3" x14ac:dyDescent="0.3">
      <c r="A32" s="31" t="s">
        <v>124</v>
      </c>
      <c r="B32" s="33" t="s">
        <v>198</v>
      </c>
      <c r="C32" s="34">
        <v>30</v>
      </c>
    </row>
    <row r="33" spans="1:3" hidden="1" x14ac:dyDescent="0.3">
      <c r="A33" s="21" t="s">
        <v>163</v>
      </c>
      <c r="B33" s="17" t="s">
        <v>200</v>
      </c>
      <c r="C33" s="10"/>
    </row>
    <row r="34" spans="1:3" hidden="1" x14ac:dyDescent="0.3">
      <c r="A34" s="31" t="s">
        <v>120</v>
      </c>
      <c r="B34" s="33" t="s">
        <v>198</v>
      </c>
      <c r="C34" s="34"/>
    </row>
    <row r="35" spans="1:3" x14ac:dyDescent="0.3">
      <c r="A35" s="21" t="s">
        <v>82</v>
      </c>
      <c r="B35" s="17" t="s">
        <v>198</v>
      </c>
      <c r="C35" s="10">
        <v>15</v>
      </c>
    </row>
    <row r="36" spans="1:3" x14ac:dyDescent="0.3">
      <c r="A36" s="31" t="s">
        <v>81</v>
      </c>
      <c r="B36" s="33" t="s">
        <v>198</v>
      </c>
      <c r="C36" s="34">
        <v>15</v>
      </c>
    </row>
    <row r="37" spans="1:3" hidden="1" x14ac:dyDescent="0.3">
      <c r="A37" s="21" t="s">
        <v>142</v>
      </c>
      <c r="B37" s="17" t="s">
        <v>199</v>
      </c>
      <c r="C37" s="10"/>
    </row>
    <row r="38" spans="1:3" hidden="1" x14ac:dyDescent="0.3">
      <c r="A38" s="31" t="s">
        <v>143</v>
      </c>
      <c r="B38" s="33" t="s">
        <v>199</v>
      </c>
      <c r="C38" s="34"/>
    </row>
    <row r="39" spans="1:3" hidden="1" x14ac:dyDescent="0.3">
      <c r="A39" s="21" t="s">
        <v>140</v>
      </c>
      <c r="B39" s="17" t="s">
        <v>199</v>
      </c>
      <c r="C39" s="10"/>
    </row>
    <row r="40" spans="1:3" x14ac:dyDescent="0.3">
      <c r="A40" s="31" t="s">
        <v>141</v>
      </c>
      <c r="B40" s="33" t="s">
        <v>199</v>
      </c>
      <c r="C40" s="34">
        <v>25</v>
      </c>
    </row>
    <row r="41" spans="1:3" hidden="1" x14ac:dyDescent="0.3">
      <c r="A41" s="21" t="s">
        <v>139</v>
      </c>
      <c r="B41" s="17" t="s">
        <v>199</v>
      </c>
      <c r="C41" s="10"/>
    </row>
    <row r="42" spans="1:3" hidden="1" x14ac:dyDescent="0.3">
      <c r="A42" s="31" t="s">
        <v>149</v>
      </c>
      <c r="B42" s="33" t="s">
        <v>200</v>
      </c>
      <c r="C42" s="34"/>
    </row>
    <row r="43" spans="1:3" hidden="1" x14ac:dyDescent="0.3">
      <c r="A43" s="21" t="s">
        <v>148</v>
      </c>
      <c r="B43" s="17" t="s">
        <v>200</v>
      </c>
      <c r="C43" s="10"/>
    </row>
    <row r="44" spans="1:3" hidden="1" x14ac:dyDescent="0.3">
      <c r="A44" s="31" t="s">
        <v>147</v>
      </c>
      <c r="B44" s="33" t="s">
        <v>200</v>
      </c>
      <c r="C44" s="34"/>
    </row>
    <row r="45" spans="1:3" hidden="1" x14ac:dyDescent="0.3">
      <c r="A45" s="21" t="s">
        <v>146</v>
      </c>
      <c r="B45" s="17" t="s">
        <v>200</v>
      </c>
      <c r="C45" s="10"/>
    </row>
    <row r="46" spans="1:3" hidden="1" x14ac:dyDescent="0.3">
      <c r="A46" s="31" t="s">
        <v>160</v>
      </c>
      <c r="B46" s="33" t="s">
        <v>200</v>
      </c>
      <c r="C46" s="34"/>
    </row>
    <row r="47" spans="1:3" hidden="1" x14ac:dyDescent="0.3">
      <c r="A47" s="21" t="s">
        <v>93</v>
      </c>
      <c r="B47" s="17" t="s">
        <v>198</v>
      </c>
      <c r="C47" s="10"/>
    </row>
    <row r="48" spans="1:3" hidden="1" x14ac:dyDescent="0.3">
      <c r="A48" s="31" t="s">
        <v>91</v>
      </c>
      <c r="B48" s="33" t="s">
        <v>198</v>
      </c>
      <c r="C48" s="34"/>
    </row>
    <row r="49" spans="1:3" hidden="1" x14ac:dyDescent="0.3">
      <c r="A49" s="21" t="s">
        <v>92</v>
      </c>
      <c r="B49" s="17" t="s">
        <v>198</v>
      </c>
      <c r="C49" s="10"/>
    </row>
    <row r="50" spans="1:3" hidden="1" x14ac:dyDescent="0.3">
      <c r="A50" s="31" t="s">
        <v>156</v>
      </c>
      <c r="B50" s="33" t="s">
        <v>200</v>
      </c>
      <c r="C50" s="34"/>
    </row>
    <row r="51" spans="1:3" x14ac:dyDescent="0.3">
      <c r="A51" s="21" t="s">
        <v>119</v>
      </c>
      <c r="B51" s="17" t="s">
        <v>198</v>
      </c>
      <c r="C51" s="10">
        <v>18</v>
      </c>
    </row>
    <row r="52" spans="1:3" x14ac:dyDescent="0.3">
      <c r="A52" s="31" t="s">
        <v>134</v>
      </c>
      <c r="B52" s="33" t="s">
        <v>199</v>
      </c>
      <c r="C52" s="34">
        <v>20</v>
      </c>
    </row>
    <row r="53" spans="1:3" x14ac:dyDescent="0.3">
      <c r="A53" s="21" t="s">
        <v>137</v>
      </c>
      <c r="B53" s="17" t="s">
        <v>199</v>
      </c>
      <c r="C53" s="10">
        <v>15</v>
      </c>
    </row>
    <row r="54" spans="1:3" x14ac:dyDescent="0.3">
      <c r="A54" s="31" t="s">
        <v>132</v>
      </c>
      <c r="B54" s="33" t="s">
        <v>199</v>
      </c>
      <c r="C54" s="34">
        <v>30</v>
      </c>
    </row>
    <row r="55" spans="1:3" x14ac:dyDescent="0.3">
      <c r="A55" s="21" t="s">
        <v>133</v>
      </c>
      <c r="B55" s="17" t="s">
        <v>199</v>
      </c>
      <c r="C55" s="10">
        <v>30</v>
      </c>
    </row>
    <row r="56" spans="1:3" hidden="1" x14ac:dyDescent="0.3">
      <c r="A56" s="31" t="s">
        <v>131</v>
      </c>
      <c r="B56" s="33" t="s">
        <v>199</v>
      </c>
      <c r="C56" s="34"/>
    </row>
    <row r="57" spans="1:3" hidden="1" x14ac:dyDescent="0.3">
      <c r="A57" s="21" t="s">
        <v>136</v>
      </c>
      <c r="B57" s="17" t="s">
        <v>199</v>
      </c>
      <c r="C57" s="10"/>
    </row>
    <row r="58" spans="1:3" hidden="1" x14ac:dyDescent="0.3">
      <c r="A58" s="31" t="s">
        <v>161</v>
      </c>
      <c r="B58" s="33" t="s">
        <v>200</v>
      </c>
      <c r="C58" s="34"/>
    </row>
    <row r="59" spans="1:3" hidden="1" x14ac:dyDescent="0.3">
      <c r="A59" s="21" t="s">
        <v>157</v>
      </c>
      <c r="B59" s="17" t="s">
        <v>200</v>
      </c>
      <c r="C59" s="10"/>
    </row>
    <row r="60" spans="1:3" hidden="1" x14ac:dyDescent="0.3">
      <c r="A60" s="31" t="s">
        <v>174</v>
      </c>
      <c r="B60" s="33" t="s">
        <v>200</v>
      </c>
      <c r="C60" s="34"/>
    </row>
    <row r="61" spans="1:3" x14ac:dyDescent="0.3">
      <c r="A61" s="21" t="s">
        <v>113</v>
      </c>
      <c r="B61" s="17" t="s">
        <v>198</v>
      </c>
      <c r="C61" s="10">
        <v>10</v>
      </c>
    </row>
    <row r="62" spans="1:3" hidden="1" x14ac:dyDescent="0.3">
      <c r="A62" s="31" t="s">
        <v>150</v>
      </c>
      <c r="B62" s="33" t="s">
        <v>200</v>
      </c>
      <c r="C62" s="34"/>
    </row>
    <row r="63" spans="1:3" hidden="1" x14ac:dyDescent="0.3">
      <c r="A63" s="21" t="s">
        <v>155</v>
      </c>
      <c r="B63" s="17" t="s">
        <v>200</v>
      </c>
      <c r="C63" s="10"/>
    </row>
    <row r="64" spans="1:3" hidden="1" x14ac:dyDescent="0.3">
      <c r="A64" s="31" t="s">
        <v>94</v>
      </c>
      <c r="B64" s="33" t="s">
        <v>198</v>
      </c>
      <c r="C64" s="34"/>
    </row>
    <row r="65" spans="1:3" hidden="1" x14ac:dyDescent="0.3">
      <c r="A65" s="21" t="s">
        <v>40</v>
      </c>
      <c r="B65" s="17" t="s">
        <v>194</v>
      </c>
      <c r="C65" s="10"/>
    </row>
    <row r="66" spans="1:3" hidden="1" x14ac:dyDescent="0.3">
      <c r="A66" s="31" t="s">
        <v>41</v>
      </c>
      <c r="B66" s="33" t="s">
        <v>194</v>
      </c>
      <c r="C66" s="34"/>
    </row>
    <row r="67" spans="1:3" hidden="1" x14ac:dyDescent="0.3">
      <c r="A67" s="21" t="s">
        <v>39</v>
      </c>
      <c r="B67" s="17" t="s">
        <v>194</v>
      </c>
      <c r="C67" s="10"/>
    </row>
    <row r="68" spans="1:3" hidden="1" x14ac:dyDescent="0.3">
      <c r="A68" s="31" t="s">
        <v>97</v>
      </c>
      <c r="B68" s="33" t="s">
        <v>198</v>
      </c>
      <c r="C68" s="34"/>
    </row>
    <row r="69" spans="1:3" hidden="1" x14ac:dyDescent="0.3">
      <c r="A69" s="21" t="s">
        <v>153</v>
      </c>
      <c r="B69" s="17" t="s">
        <v>200</v>
      </c>
      <c r="C69" s="10"/>
    </row>
    <row r="70" spans="1:3" hidden="1" x14ac:dyDescent="0.3">
      <c r="A70" s="31" t="s">
        <v>154</v>
      </c>
      <c r="B70" s="33" t="s">
        <v>200</v>
      </c>
      <c r="C70" s="34"/>
    </row>
    <row r="71" spans="1:3" hidden="1" x14ac:dyDescent="0.3">
      <c r="A71" s="21" t="s">
        <v>152</v>
      </c>
      <c r="B71" s="17" t="s">
        <v>200</v>
      </c>
      <c r="C71" s="10"/>
    </row>
    <row r="72" spans="1:3" hidden="1" x14ac:dyDescent="0.3">
      <c r="A72" s="31" t="s">
        <v>151</v>
      </c>
      <c r="B72" s="33" t="s">
        <v>200</v>
      </c>
      <c r="C72" s="34"/>
    </row>
    <row r="73" spans="1:3" hidden="1" x14ac:dyDescent="0.3">
      <c r="A73" s="21" t="s">
        <v>103</v>
      </c>
      <c r="B73" s="17" t="s">
        <v>198</v>
      </c>
      <c r="C73" s="10"/>
    </row>
    <row r="74" spans="1:3" hidden="1" x14ac:dyDescent="0.3">
      <c r="A74" s="31" t="s">
        <v>144</v>
      </c>
      <c r="B74" s="33" t="s">
        <v>199</v>
      </c>
      <c r="C74" s="34"/>
    </row>
    <row r="75" spans="1:3" hidden="1" x14ac:dyDescent="0.3">
      <c r="A75" s="21" t="s">
        <v>115</v>
      </c>
      <c r="B75" s="17" t="s">
        <v>198</v>
      </c>
      <c r="C75" s="10"/>
    </row>
    <row r="76" spans="1:3" x14ac:dyDescent="0.3">
      <c r="A76" s="31" t="s">
        <v>118</v>
      </c>
      <c r="B76" s="33" t="s">
        <v>198</v>
      </c>
      <c r="C76" s="34">
        <v>20</v>
      </c>
    </row>
    <row r="77" spans="1:3" hidden="1" x14ac:dyDescent="0.3">
      <c r="A77" s="21" t="s">
        <v>116</v>
      </c>
      <c r="B77" s="17" t="s">
        <v>198</v>
      </c>
      <c r="C77" s="10"/>
    </row>
    <row r="78" spans="1:3" hidden="1" x14ac:dyDescent="0.3">
      <c r="A78" s="33" t="s">
        <v>90</v>
      </c>
      <c r="B78" s="33" t="s">
        <v>198</v>
      </c>
      <c r="C78" s="34"/>
    </row>
    <row r="79" spans="1:3" x14ac:dyDescent="0.3">
      <c r="A79" s="17" t="s">
        <v>99</v>
      </c>
      <c r="B79" s="17" t="s">
        <v>198</v>
      </c>
      <c r="C79" s="10">
        <v>20</v>
      </c>
    </row>
    <row r="80" spans="1:3" hidden="1" x14ac:dyDescent="0.3">
      <c r="A80" s="33" t="s">
        <v>100</v>
      </c>
      <c r="B80" s="33" t="s">
        <v>198</v>
      </c>
      <c r="C80" s="34"/>
    </row>
    <row r="81" spans="1:3" hidden="1" x14ac:dyDescent="0.3">
      <c r="A81" s="17" t="s">
        <v>101</v>
      </c>
      <c r="B81" s="17" t="s">
        <v>198</v>
      </c>
      <c r="C81" s="10"/>
    </row>
    <row r="82" spans="1:3" hidden="1" x14ac:dyDescent="0.3">
      <c r="A82" s="33" t="s">
        <v>177</v>
      </c>
      <c r="B82" s="33" t="s">
        <v>201</v>
      </c>
      <c r="C82" s="34"/>
    </row>
    <row r="83" spans="1:3" hidden="1" x14ac:dyDescent="0.3">
      <c r="A83" s="17" t="s">
        <v>178</v>
      </c>
      <c r="B83" s="17" t="s">
        <v>201</v>
      </c>
      <c r="C83" s="10"/>
    </row>
    <row r="84" spans="1:3" hidden="1" x14ac:dyDescent="0.3">
      <c r="A84" s="33" t="s">
        <v>179</v>
      </c>
      <c r="B84" s="33" t="s">
        <v>201</v>
      </c>
      <c r="C84" s="34"/>
    </row>
    <row r="85" spans="1:3" x14ac:dyDescent="0.3">
      <c r="A85" s="17" t="s">
        <v>117</v>
      </c>
      <c r="B85" s="17" t="s">
        <v>198</v>
      </c>
      <c r="C85" s="10">
        <v>10</v>
      </c>
    </row>
  </sheetData>
  <autoFilter ref="A1:C85" xr:uid="{028D9566-5F07-43C1-A0E5-55E255910441}">
    <filterColumn colId="2">
      <customFilters>
        <customFilter operator="notEqual" val=" "/>
      </custom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E4A1B-9B8C-4355-9A00-56C771F76C7E}">
  <sheetPr filterMode="1"/>
  <dimension ref="A1:B85"/>
  <sheetViews>
    <sheetView workbookViewId="0">
      <selection activeCell="F85" sqref="F85"/>
    </sheetView>
  </sheetViews>
  <sheetFormatPr defaultRowHeight="14.4" x14ac:dyDescent="0.3"/>
  <cols>
    <col min="1" max="1" width="33.21875" bestFit="1" customWidth="1"/>
  </cols>
  <sheetData>
    <row r="1" spans="1:2" x14ac:dyDescent="0.3">
      <c r="A1" s="29" t="s">
        <v>0</v>
      </c>
      <c r="B1" s="30" t="s">
        <v>5</v>
      </c>
    </row>
    <row r="2" spans="1:2" x14ac:dyDescent="0.3">
      <c r="A2" s="31" t="s">
        <v>85</v>
      </c>
      <c r="B2" s="34">
        <v>10</v>
      </c>
    </row>
    <row r="3" spans="1:2" hidden="1" x14ac:dyDescent="0.3">
      <c r="A3" s="21" t="s">
        <v>166</v>
      </c>
      <c r="B3" s="10"/>
    </row>
    <row r="4" spans="1:2" hidden="1" x14ac:dyDescent="0.3">
      <c r="A4" s="31" t="s">
        <v>109</v>
      </c>
      <c r="B4" s="34"/>
    </row>
    <row r="5" spans="1:2" hidden="1" x14ac:dyDescent="0.3">
      <c r="A5" s="21" t="s">
        <v>158</v>
      </c>
      <c r="B5" s="10"/>
    </row>
    <row r="6" spans="1:2" x14ac:dyDescent="0.3">
      <c r="A6" s="31" t="s">
        <v>106</v>
      </c>
      <c r="B6" s="34">
        <v>20</v>
      </c>
    </row>
    <row r="7" spans="1:2" hidden="1" x14ac:dyDescent="0.3">
      <c r="A7" s="21" t="s">
        <v>173</v>
      </c>
      <c r="B7" s="10"/>
    </row>
    <row r="8" spans="1:2" x14ac:dyDescent="0.3">
      <c r="A8" s="31" t="s">
        <v>80</v>
      </c>
      <c r="B8" s="34">
        <v>10</v>
      </c>
    </row>
    <row r="9" spans="1:2" x14ac:dyDescent="0.3">
      <c r="A9" s="21" t="s">
        <v>175</v>
      </c>
      <c r="B9" s="10">
        <v>10</v>
      </c>
    </row>
    <row r="10" spans="1:2" hidden="1" x14ac:dyDescent="0.3">
      <c r="A10" s="31" t="s">
        <v>98</v>
      </c>
      <c r="B10" s="34"/>
    </row>
    <row r="11" spans="1:2" x14ac:dyDescent="0.3">
      <c r="A11" s="21" t="s">
        <v>43</v>
      </c>
      <c r="B11" s="10">
        <v>10</v>
      </c>
    </row>
    <row r="12" spans="1:2" x14ac:dyDescent="0.3">
      <c r="A12" s="31" t="s">
        <v>107</v>
      </c>
      <c r="B12" s="34">
        <v>10</v>
      </c>
    </row>
    <row r="13" spans="1:2" x14ac:dyDescent="0.3">
      <c r="A13" s="21" t="s">
        <v>96</v>
      </c>
      <c r="B13" s="10">
        <v>5</v>
      </c>
    </row>
    <row r="14" spans="1:2" hidden="1" x14ac:dyDescent="0.3">
      <c r="A14" s="31" t="s">
        <v>95</v>
      </c>
      <c r="B14" s="34"/>
    </row>
    <row r="15" spans="1:2" hidden="1" x14ac:dyDescent="0.3">
      <c r="A15" s="21" t="s">
        <v>170</v>
      </c>
      <c r="B15" s="10"/>
    </row>
    <row r="16" spans="1:2" hidden="1" x14ac:dyDescent="0.3">
      <c r="A16" s="31" t="s">
        <v>86</v>
      </c>
      <c r="B16" s="34"/>
    </row>
    <row r="17" spans="1:2" x14ac:dyDescent="0.3">
      <c r="A17" s="21" t="s">
        <v>110</v>
      </c>
      <c r="B17" s="10">
        <v>30</v>
      </c>
    </row>
    <row r="18" spans="1:2" hidden="1" x14ac:dyDescent="0.3">
      <c r="A18" s="31" t="s">
        <v>112</v>
      </c>
      <c r="B18" s="34"/>
    </row>
    <row r="19" spans="1:2" x14ac:dyDescent="0.3">
      <c r="A19" s="21" t="s">
        <v>114</v>
      </c>
      <c r="B19" s="10">
        <v>10</v>
      </c>
    </row>
    <row r="20" spans="1:2" hidden="1" x14ac:dyDescent="0.3">
      <c r="A20" s="31" t="s">
        <v>159</v>
      </c>
      <c r="B20" s="34"/>
    </row>
    <row r="21" spans="1:2" x14ac:dyDescent="0.3">
      <c r="A21" s="21" t="s">
        <v>125</v>
      </c>
      <c r="B21" s="10">
        <v>10</v>
      </c>
    </row>
    <row r="22" spans="1:2" hidden="1" x14ac:dyDescent="0.3">
      <c r="A22" s="31" t="s">
        <v>164</v>
      </c>
      <c r="B22" s="34"/>
    </row>
    <row r="23" spans="1:2" hidden="1" x14ac:dyDescent="0.3">
      <c r="A23" s="21" t="s">
        <v>162</v>
      </c>
      <c r="B23" s="10"/>
    </row>
    <row r="24" spans="1:2" x14ac:dyDescent="0.3">
      <c r="A24" s="31" t="s">
        <v>74</v>
      </c>
      <c r="B24" s="34">
        <v>5</v>
      </c>
    </row>
    <row r="25" spans="1:2" x14ac:dyDescent="0.3">
      <c r="A25" s="21" t="s">
        <v>75</v>
      </c>
      <c r="B25" s="10">
        <v>5</v>
      </c>
    </row>
    <row r="26" spans="1:2" x14ac:dyDescent="0.3">
      <c r="A26" s="31" t="s">
        <v>108</v>
      </c>
      <c r="B26" s="34">
        <v>15</v>
      </c>
    </row>
    <row r="27" spans="1:2" x14ac:dyDescent="0.3">
      <c r="A27" s="21" t="s">
        <v>83</v>
      </c>
      <c r="B27" s="10">
        <v>10</v>
      </c>
    </row>
    <row r="28" spans="1:2" x14ac:dyDescent="0.3">
      <c r="A28" s="31" t="s">
        <v>79</v>
      </c>
      <c r="B28" s="34">
        <v>15</v>
      </c>
    </row>
    <row r="29" spans="1:2" x14ac:dyDescent="0.3">
      <c r="A29" s="21" t="s">
        <v>84</v>
      </c>
      <c r="B29" s="10">
        <v>10</v>
      </c>
    </row>
    <row r="30" spans="1:2" hidden="1" x14ac:dyDescent="0.3">
      <c r="A30" s="31" t="s">
        <v>165</v>
      </c>
      <c r="B30" s="34"/>
    </row>
    <row r="31" spans="1:2" x14ac:dyDescent="0.3">
      <c r="A31" s="21" t="s">
        <v>123</v>
      </c>
      <c r="B31" s="10">
        <v>20</v>
      </c>
    </row>
    <row r="32" spans="1:2" x14ac:dyDescent="0.3">
      <c r="A32" s="31" t="s">
        <v>124</v>
      </c>
      <c r="B32" s="34">
        <v>10</v>
      </c>
    </row>
    <row r="33" spans="1:2" hidden="1" x14ac:dyDescent="0.3">
      <c r="A33" s="21" t="s">
        <v>163</v>
      </c>
      <c r="B33" s="10"/>
    </row>
    <row r="34" spans="1:2" x14ac:dyDescent="0.3">
      <c r="A34" s="31" t="s">
        <v>120</v>
      </c>
      <c r="B34" s="34">
        <v>5</v>
      </c>
    </row>
    <row r="35" spans="1:2" x14ac:dyDescent="0.3">
      <c r="A35" s="21" t="s">
        <v>82</v>
      </c>
      <c r="B35" s="10">
        <v>10</v>
      </c>
    </row>
    <row r="36" spans="1:2" x14ac:dyDescent="0.3">
      <c r="A36" s="31" t="s">
        <v>81</v>
      </c>
      <c r="B36" s="34">
        <v>10</v>
      </c>
    </row>
    <row r="37" spans="1:2" x14ac:dyDescent="0.3">
      <c r="A37" s="21" t="s">
        <v>142</v>
      </c>
      <c r="B37" s="10">
        <v>10</v>
      </c>
    </row>
    <row r="38" spans="1:2" hidden="1" x14ac:dyDescent="0.3">
      <c r="A38" s="31" t="s">
        <v>143</v>
      </c>
      <c r="B38" s="34"/>
    </row>
    <row r="39" spans="1:2" hidden="1" x14ac:dyDescent="0.3">
      <c r="A39" s="21" t="s">
        <v>140</v>
      </c>
      <c r="B39" s="10"/>
    </row>
    <row r="40" spans="1:2" x14ac:dyDescent="0.3">
      <c r="A40" s="31" t="s">
        <v>141</v>
      </c>
      <c r="B40" s="34">
        <v>5</v>
      </c>
    </row>
    <row r="41" spans="1:2" hidden="1" x14ac:dyDescent="0.3">
      <c r="A41" s="21" t="s">
        <v>139</v>
      </c>
      <c r="B41" s="10"/>
    </row>
    <row r="42" spans="1:2" hidden="1" x14ac:dyDescent="0.3">
      <c r="A42" s="31" t="s">
        <v>149</v>
      </c>
      <c r="B42" s="34"/>
    </row>
    <row r="43" spans="1:2" hidden="1" x14ac:dyDescent="0.3">
      <c r="A43" s="21" t="s">
        <v>148</v>
      </c>
      <c r="B43" s="10"/>
    </row>
    <row r="44" spans="1:2" hidden="1" x14ac:dyDescent="0.3">
      <c r="A44" s="31" t="s">
        <v>147</v>
      </c>
      <c r="B44" s="34"/>
    </row>
    <row r="45" spans="1:2" hidden="1" x14ac:dyDescent="0.3">
      <c r="A45" s="21" t="s">
        <v>146</v>
      </c>
      <c r="B45" s="10"/>
    </row>
    <row r="46" spans="1:2" hidden="1" x14ac:dyDescent="0.3">
      <c r="A46" s="31" t="s">
        <v>160</v>
      </c>
      <c r="B46" s="34"/>
    </row>
    <row r="47" spans="1:2" hidden="1" x14ac:dyDescent="0.3">
      <c r="A47" s="21" t="s">
        <v>93</v>
      </c>
      <c r="B47" s="10"/>
    </row>
    <row r="48" spans="1:2" hidden="1" x14ac:dyDescent="0.3">
      <c r="A48" s="31" t="s">
        <v>91</v>
      </c>
      <c r="B48" s="34"/>
    </row>
    <row r="49" spans="1:2" hidden="1" x14ac:dyDescent="0.3">
      <c r="A49" s="21" t="s">
        <v>92</v>
      </c>
      <c r="B49" s="10"/>
    </row>
    <row r="50" spans="1:2" hidden="1" x14ac:dyDescent="0.3">
      <c r="A50" s="31" t="s">
        <v>156</v>
      </c>
      <c r="B50" s="34"/>
    </row>
    <row r="51" spans="1:2" x14ac:dyDescent="0.3">
      <c r="A51" s="21" t="s">
        <v>119</v>
      </c>
      <c r="B51" s="10">
        <v>10</v>
      </c>
    </row>
    <row r="52" spans="1:2" hidden="1" x14ac:dyDescent="0.3">
      <c r="A52" s="31" t="s">
        <v>134</v>
      </c>
      <c r="B52" s="34"/>
    </row>
    <row r="53" spans="1:2" x14ac:dyDescent="0.3">
      <c r="A53" s="21" t="s">
        <v>137</v>
      </c>
      <c r="B53" s="10">
        <v>25</v>
      </c>
    </row>
    <row r="54" spans="1:2" hidden="1" x14ac:dyDescent="0.3">
      <c r="A54" s="31" t="s">
        <v>132</v>
      </c>
      <c r="B54" s="34"/>
    </row>
    <row r="55" spans="1:2" x14ac:dyDescent="0.3">
      <c r="A55" s="21" t="s">
        <v>133</v>
      </c>
      <c r="B55" s="10">
        <v>35</v>
      </c>
    </row>
    <row r="56" spans="1:2" hidden="1" x14ac:dyDescent="0.3">
      <c r="A56" s="31" t="s">
        <v>131</v>
      </c>
      <c r="B56" s="34"/>
    </row>
    <row r="57" spans="1:2" hidden="1" x14ac:dyDescent="0.3">
      <c r="A57" s="21" t="s">
        <v>136</v>
      </c>
      <c r="B57" s="10"/>
    </row>
    <row r="58" spans="1:2" hidden="1" x14ac:dyDescent="0.3">
      <c r="A58" s="31" t="s">
        <v>161</v>
      </c>
      <c r="B58" s="34"/>
    </row>
    <row r="59" spans="1:2" x14ac:dyDescent="0.3">
      <c r="A59" s="21" t="s">
        <v>157</v>
      </c>
      <c r="B59" s="10">
        <v>5</v>
      </c>
    </row>
    <row r="60" spans="1:2" hidden="1" x14ac:dyDescent="0.3">
      <c r="A60" s="31" t="s">
        <v>174</v>
      </c>
      <c r="B60" s="34"/>
    </row>
    <row r="61" spans="1:2" x14ac:dyDescent="0.3">
      <c r="A61" s="21" t="s">
        <v>113</v>
      </c>
      <c r="B61" s="10">
        <v>10</v>
      </c>
    </row>
    <row r="62" spans="1:2" hidden="1" x14ac:dyDescent="0.3">
      <c r="A62" s="31" t="s">
        <v>150</v>
      </c>
      <c r="B62" s="34"/>
    </row>
    <row r="63" spans="1:2" hidden="1" x14ac:dyDescent="0.3">
      <c r="A63" s="21" t="s">
        <v>155</v>
      </c>
      <c r="B63" s="10"/>
    </row>
    <row r="64" spans="1:2" hidden="1" x14ac:dyDescent="0.3">
      <c r="A64" s="31" t="s">
        <v>94</v>
      </c>
      <c r="B64" s="34"/>
    </row>
    <row r="65" spans="1:2" hidden="1" x14ac:dyDescent="0.3">
      <c r="A65" s="21" t="s">
        <v>40</v>
      </c>
      <c r="B65" s="10"/>
    </row>
    <row r="66" spans="1:2" hidden="1" x14ac:dyDescent="0.3">
      <c r="A66" s="31" t="s">
        <v>41</v>
      </c>
      <c r="B66" s="34"/>
    </row>
    <row r="67" spans="1:2" hidden="1" x14ac:dyDescent="0.3">
      <c r="A67" s="21" t="s">
        <v>39</v>
      </c>
      <c r="B67" s="10"/>
    </row>
    <row r="68" spans="1:2" x14ac:dyDescent="0.3">
      <c r="A68" s="31" t="s">
        <v>97</v>
      </c>
      <c r="B68" s="34">
        <v>10</v>
      </c>
    </row>
    <row r="69" spans="1:2" hidden="1" x14ac:dyDescent="0.3">
      <c r="A69" s="21" t="s">
        <v>153</v>
      </c>
      <c r="B69" s="10"/>
    </row>
    <row r="70" spans="1:2" hidden="1" x14ac:dyDescent="0.3">
      <c r="A70" s="31" t="s">
        <v>154</v>
      </c>
      <c r="B70" s="34"/>
    </row>
    <row r="71" spans="1:2" hidden="1" x14ac:dyDescent="0.3">
      <c r="A71" s="21" t="s">
        <v>152</v>
      </c>
      <c r="B71" s="10"/>
    </row>
    <row r="72" spans="1:2" hidden="1" x14ac:dyDescent="0.3">
      <c r="A72" s="31" t="s">
        <v>151</v>
      </c>
      <c r="B72" s="34"/>
    </row>
    <row r="73" spans="1:2" x14ac:dyDescent="0.3">
      <c r="A73" s="21" t="s">
        <v>103</v>
      </c>
      <c r="B73" s="10">
        <v>15</v>
      </c>
    </row>
    <row r="74" spans="1:2" hidden="1" x14ac:dyDescent="0.3">
      <c r="A74" s="31" t="s">
        <v>144</v>
      </c>
      <c r="B74" s="34"/>
    </row>
    <row r="75" spans="1:2" hidden="1" x14ac:dyDescent="0.3">
      <c r="A75" s="21" t="s">
        <v>115</v>
      </c>
      <c r="B75" s="10"/>
    </row>
    <row r="76" spans="1:2" x14ac:dyDescent="0.3">
      <c r="A76" s="31" t="s">
        <v>118</v>
      </c>
      <c r="B76" s="34">
        <v>10</v>
      </c>
    </row>
    <row r="77" spans="1:2" hidden="1" x14ac:dyDescent="0.3">
      <c r="A77" s="21" t="s">
        <v>116</v>
      </c>
      <c r="B77" s="10"/>
    </row>
    <row r="78" spans="1:2" hidden="1" x14ac:dyDescent="0.3">
      <c r="A78" s="33" t="s">
        <v>90</v>
      </c>
      <c r="B78" s="34"/>
    </row>
    <row r="79" spans="1:2" x14ac:dyDescent="0.3">
      <c r="A79" s="17" t="s">
        <v>99</v>
      </c>
      <c r="B79" s="10">
        <v>25</v>
      </c>
    </row>
    <row r="80" spans="1:2" hidden="1" x14ac:dyDescent="0.3">
      <c r="A80" s="33" t="s">
        <v>100</v>
      </c>
      <c r="B80" s="34"/>
    </row>
    <row r="81" spans="1:2" hidden="1" x14ac:dyDescent="0.3">
      <c r="A81" s="17" t="s">
        <v>101</v>
      </c>
      <c r="B81" s="10"/>
    </row>
    <row r="82" spans="1:2" hidden="1" x14ac:dyDescent="0.3">
      <c r="A82" s="33" t="s">
        <v>177</v>
      </c>
      <c r="B82" s="34"/>
    </row>
    <row r="83" spans="1:2" hidden="1" x14ac:dyDescent="0.3">
      <c r="A83" s="17" t="s">
        <v>178</v>
      </c>
      <c r="B83" s="10"/>
    </row>
    <row r="84" spans="1:2" hidden="1" x14ac:dyDescent="0.3">
      <c r="A84" s="33" t="s">
        <v>179</v>
      </c>
      <c r="B84" s="34"/>
    </row>
    <row r="85" spans="1:2" hidden="1" x14ac:dyDescent="0.3">
      <c r="A85" s="17" t="s">
        <v>117</v>
      </c>
      <c r="B85" s="10"/>
    </row>
  </sheetData>
  <autoFilter ref="A1:B85" xr:uid="{499E4A1B-9B8C-4355-9A00-56C771F76C7E}">
    <filterColumn colId="1">
      <customFilters>
        <customFilter operator="notEqual" val=" "/>
      </custom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FB6A8-54E5-4EC8-8B5C-062A8556DCE6}">
  <dimension ref="A1:B85"/>
  <sheetViews>
    <sheetView workbookViewId="0">
      <selection activeCell="F85" sqref="F85"/>
    </sheetView>
  </sheetViews>
  <sheetFormatPr defaultRowHeight="14.4" x14ac:dyDescent="0.3"/>
  <sheetData>
    <row r="1" spans="1:2" x14ac:dyDescent="0.3">
      <c r="A1" t="s">
        <v>208</v>
      </c>
      <c r="B1" t="s">
        <v>207</v>
      </c>
    </row>
    <row r="2" spans="1:2" hidden="1" x14ac:dyDescent="0.3">
      <c r="A2" s="31" t="s">
        <v>85</v>
      </c>
      <c r="B2" s="34"/>
    </row>
    <row r="3" spans="1:2" hidden="1" x14ac:dyDescent="0.3">
      <c r="A3" s="21" t="s">
        <v>166</v>
      </c>
      <c r="B3" s="10"/>
    </row>
    <row r="4" spans="1:2" hidden="1" x14ac:dyDescent="0.3">
      <c r="A4" s="31" t="s">
        <v>109</v>
      </c>
      <c r="B4" s="34"/>
    </row>
    <row r="5" spans="1:2" hidden="1" x14ac:dyDescent="0.3">
      <c r="A5" s="21" t="s">
        <v>158</v>
      </c>
      <c r="B5" s="10"/>
    </row>
    <row r="6" spans="1:2" x14ac:dyDescent="0.3">
      <c r="A6" s="31" t="s">
        <v>106</v>
      </c>
      <c r="B6" s="34">
        <v>10</v>
      </c>
    </row>
    <row r="7" spans="1:2" hidden="1" x14ac:dyDescent="0.3">
      <c r="A7" s="21" t="s">
        <v>173</v>
      </c>
      <c r="B7" s="10"/>
    </row>
    <row r="8" spans="1:2" x14ac:dyDescent="0.3">
      <c r="A8" s="31" t="s">
        <v>80</v>
      </c>
      <c r="B8" s="34">
        <v>10</v>
      </c>
    </row>
    <row r="9" spans="1:2" hidden="1" x14ac:dyDescent="0.3">
      <c r="A9" s="21" t="s">
        <v>175</v>
      </c>
      <c r="B9" s="10"/>
    </row>
    <row r="10" spans="1:2" hidden="1" x14ac:dyDescent="0.3">
      <c r="A10" s="31" t="s">
        <v>98</v>
      </c>
      <c r="B10" s="34"/>
    </row>
    <row r="11" spans="1:2" hidden="1" x14ac:dyDescent="0.3">
      <c r="A11" s="21" t="s">
        <v>43</v>
      </c>
      <c r="B11" s="10"/>
    </row>
    <row r="12" spans="1:2" x14ac:dyDescent="0.3">
      <c r="A12" s="31" t="s">
        <v>107</v>
      </c>
      <c r="B12" s="34">
        <v>5</v>
      </c>
    </row>
    <row r="13" spans="1:2" x14ac:dyDescent="0.3">
      <c r="A13" s="21" t="s">
        <v>96</v>
      </c>
      <c r="B13" s="10">
        <v>5</v>
      </c>
    </row>
    <row r="14" spans="1:2" hidden="1" x14ac:dyDescent="0.3">
      <c r="A14" s="31" t="s">
        <v>95</v>
      </c>
      <c r="B14" s="34"/>
    </row>
    <row r="15" spans="1:2" hidden="1" x14ac:dyDescent="0.3">
      <c r="A15" s="21" t="s">
        <v>170</v>
      </c>
      <c r="B15" s="10"/>
    </row>
    <row r="16" spans="1:2" hidden="1" x14ac:dyDescent="0.3">
      <c r="A16" s="31" t="s">
        <v>86</v>
      </c>
      <c r="B16" s="34"/>
    </row>
    <row r="17" spans="1:2" x14ac:dyDescent="0.3">
      <c r="A17" s="21" t="s">
        <v>110</v>
      </c>
      <c r="B17" s="10">
        <v>40</v>
      </c>
    </row>
    <row r="18" spans="1:2" x14ac:dyDescent="0.3">
      <c r="A18" s="31" t="s">
        <v>112</v>
      </c>
      <c r="B18" s="34">
        <v>10</v>
      </c>
    </row>
    <row r="19" spans="1:2" hidden="1" x14ac:dyDescent="0.3">
      <c r="A19" s="21" t="s">
        <v>114</v>
      </c>
      <c r="B19" s="10"/>
    </row>
    <row r="20" spans="1:2" x14ac:dyDescent="0.3">
      <c r="A20" s="31" t="s">
        <v>159</v>
      </c>
      <c r="B20" s="34">
        <v>10</v>
      </c>
    </row>
    <row r="21" spans="1:2" x14ac:dyDescent="0.3">
      <c r="A21" s="21" t="s">
        <v>125</v>
      </c>
      <c r="B21" s="10">
        <v>10</v>
      </c>
    </row>
    <row r="22" spans="1:2" hidden="1" x14ac:dyDescent="0.3">
      <c r="A22" s="31" t="s">
        <v>164</v>
      </c>
      <c r="B22" s="34"/>
    </row>
    <row r="23" spans="1:2" hidden="1" x14ac:dyDescent="0.3">
      <c r="A23" s="21" t="s">
        <v>162</v>
      </c>
      <c r="B23" s="10"/>
    </row>
    <row r="24" spans="1:2" x14ac:dyDescent="0.3">
      <c r="A24" s="31" t="s">
        <v>74</v>
      </c>
      <c r="B24" s="34">
        <v>5</v>
      </c>
    </row>
    <row r="25" spans="1:2" x14ac:dyDescent="0.3">
      <c r="A25" s="21" t="s">
        <v>75</v>
      </c>
      <c r="B25" s="10">
        <v>5</v>
      </c>
    </row>
    <row r="26" spans="1:2" x14ac:dyDescent="0.3">
      <c r="A26" s="31" t="s">
        <v>108</v>
      </c>
      <c r="B26" s="34">
        <v>15</v>
      </c>
    </row>
    <row r="27" spans="1:2" hidden="1" x14ac:dyDescent="0.3">
      <c r="A27" s="21" t="s">
        <v>83</v>
      </c>
      <c r="B27" s="10"/>
    </row>
    <row r="28" spans="1:2" x14ac:dyDescent="0.3">
      <c r="A28" s="31" t="s">
        <v>79</v>
      </c>
      <c r="B28" s="34">
        <v>10</v>
      </c>
    </row>
    <row r="29" spans="1:2" hidden="1" x14ac:dyDescent="0.3">
      <c r="A29" s="21" t="s">
        <v>84</v>
      </c>
      <c r="B29" s="10"/>
    </row>
    <row r="30" spans="1:2" hidden="1" x14ac:dyDescent="0.3">
      <c r="A30" s="31" t="s">
        <v>165</v>
      </c>
      <c r="B30" s="34"/>
    </row>
    <row r="31" spans="1:2" x14ac:dyDescent="0.3">
      <c r="A31" s="21" t="s">
        <v>123</v>
      </c>
      <c r="B31" s="10">
        <v>30</v>
      </c>
    </row>
    <row r="32" spans="1:2" hidden="1" x14ac:dyDescent="0.3">
      <c r="A32" s="31" t="s">
        <v>124</v>
      </c>
      <c r="B32" s="34"/>
    </row>
    <row r="33" spans="1:2" hidden="1" x14ac:dyDescent="0.3">
      <c r="A33" s="21" t="s">
        <v>163</v>
      </c>
      <c r="B33" s="10"/>
    </row>
    <row r="34" spans="1:2" x14ac:dyDescent="0.3">
      <c r="A34" s="31" t="s">
        <v>120</v>
      </c>
      <c r="B34" s="34">
        <v>15</v>
      </c>
    </row>
    <row r="35" spans="1:2" x14ac:dyDescent="0.3">
      <c r="A35" s="21" t="s">
        <v>82</v>
      </c>
      <c r="B35" s="10">
        <v>10</v>
      </c>
    </row>
    <row r="36" spans="1:2" x14ac:dyDescent="0.3">
      <c r="A36" s="31" t="s">
        <v>81</v>
      </c>
      <c r="B36" s="34">
        <v>10</v>
      </c>
    </row>
    <row r="37" spans="1:2" x14ac:dyDescent="0.3">
      <c r="A37" s="21" t="s">
        <v>142</v>
      </c>
      <c r="B37" s="10">
        <v>25</v>
      </c>
    </row>
    <row r="38" spans="1:2" hidden="1" x14ac:dyDescent="0.3">
      <c r="A38" s="31" t="s">
        <v>143</v>
      </c>
      <c r="B38" s="34"/>
    </row>
    <row r="39" spans="1:2" hidden="1" x14ac:dyDescent="0.3">
      <c r="A39" s="21" t="s">
        <v>140</v>
      </c>
      <c r="B39" s="10"/>
    </row>
    <row r="40" spans="1:2" hidden="1" x14ac:dyDescent="0.3">
      <c r="A40" s="31" t="s">
        <v>141</v>
      </c>
      <c r="B40" s="34"/>
    </row>
    <row r="41" spans="1:2" hidden="1" x14ac:dyDescent="0.3">
      <c r="A41" s="21" t="s">
        <v>139</v>
      </c>
      <c r="B41" s="10"/>
    </row>
    <row r="42" spans="1:2" hidden="1" x14ac:dyDescent="0.3">
      <c r="A42" s="31" t="s">
        <v>149</v>
      </c>
      <c r="B42" s="34"/>
    </row>
    <row r="43" spans="1:2" hidden="1" x14ac:dyDescent="0.3">
      <c r="A43" s="21" t="s">
        <v>148</v>
      </c>
      <c r="B43" s="10"/>
    </row>
    <row r="44" spans="1:2" hidden="1" x14ac:dyDescent="0.3">
      <c r="A44" s="31" t="s">
        <v>147</v>
      </c>
      <c r="B44" s="34"/>
    </row>
    <row r="45" spans="1:2" hidden="1" x14ac:dyDescent="0.3">
      <c r="A45" s="21" t="s">
        <v>146</v>
      </c>
      <c r="B45" s="10"/>
    </row>
    <row r="46" spans="1:2" x14ac:dyDescent="0.3">
      <c r="A46" s="31" t="s">
        <v>160</v>
      </c>
      <c r="B46" s="34">
        <v>10</v>
      </c>
    </row>
    <row r="47" spans="1:2" hidden="1" x14ac:dyDescent="0.3">
      <c r="A47" s="21" t="s">
        <v>93</v>
      </c>
      <c r="B47" s="10"/>
    </row>
    <row r="48" spans="1:2" hidden="1" x14ac:dyDescent="0.3">
      <c r="A48" s="31" t="s">
        <v>91</v>
      </c>
      <c r="B48" s="34"/>
    </row>
    <row r="49" spans="1:2" hidden="1" x14ac:dyDescent="0.3">
      <c r="A49" s="21" t="s">
        <v>92</v>
      </c>
      <c r="B49" s="10"/>
    </row>
    <row r="50" spans="1:2" hidden="1" x14ac:dyDescent="0.3">
      <c r="A50" s="31" t="s">
        <v>156</v>
      </c>
      <c r="B50" s="34"/>
    </row>
    <row r="51" spans="1:2" x14ac:dyDescent="0.3">
      <c r="A51" s="21" t="s">
        <v>119</v>
      </c>
      <c r="B51" s="10">
        <v>2</v>
      </c>
    </row>
    <row r="52" spans="1:2" hidden="1" x14ac:dyDescent="0.3">
      <c r="A52" s="31" t="s">
        <v>134</v>
      </c>
      <c r="B52" s="34"/>
    </row>
    <row r="53" spans="1:2" x14ac:dyDescent="0.3">
      <c r="A53" s="21" t="s">
        <v>137</v>
      </c>
      <c r="B53" s="10">
        <v>35</v>
      </c>
    </row>
    <row r="54" spans="1:2" hidden="1" x14ac:dyDescent="0.3">
      <c r="A54" s="31" t="s">
        <v>132</v>
      </c>
      <c r="B54" s="34"/>
    </row>
    <row r="55" spans="1:2" x14ac:dyDescent="0.3">
      <c r="A55" s="21" t="s">
        <v>133</v>
      </c>
      <c r="B55" s="10">
        <v>15</v>
      </c>
    </row>
    <row r="56" spans="1:2" hidden="1" x14ac:dyDescent="0.3">
      <c r="A56" s="31" t="s">
        <v>131</v>
      </c>
      <c r="B56" s="34"/>
    </row>
    <row r="57" spans="1:2" hidden="1" x14ac:dyDescent="0.3">
      <c r="A57" s="21" t="s">
        <v>136</v>
      </c>
      <c r="B57" s="10"/>
    </row>
    <row r="58" spans="1:2" x14ac:dyDescent="0.3">
      <c r="A58" s="31" t="s">
        <v>161</v>
      </c>
      <c r="B58" s="34">
        <v>20</v>
      </c>
    </row>
    <row r="59" spans="1:2" x14ac:dyDescent="0.3">
      <c r="A59" s="21" t="s">
        <v>157</v>
      </c>
      <c r="B59" s="10">
        <v>80</v>
      </c>
    </row>
    <row r="60" spans="1:2" hidden="1" x14ac:dyDescent="0.3">
      <c r="A60" s="31" t="s">
        <v>174</v>
      </c>
      <c r="B60" s="34"/>
    </row>
    <row r="61" spans="1:2" x14ac:dyDescent="0.3">
      <c r="A61" s="21" t="s">
        <v>113</v>
      </c>
      <c r="B61" s="10">
        <v>10</v>
      </c>
    </row>
    <row r="62" spans="1:2" hidden="1" x14ac:dyDescent="0.3">
      <c r="A62" s="31" t="s">
        <v>150</v>
      </c>
      <c r="B62" s="34"/>
    </row>
    <row r="63" spans="1:2" hidden="1" x14ac:dyDescent="0.3">
      <c r="A63" s="21" t="s">
        <v>155</v>
      </c>
      <c r="B63" s="10"/>
    </row>
    <row r="64" spans="1:2" hidden="1" x14ac:dyDescent="0.3">
      <c r="A64" s="31" t="s">
        <v>94</v>
      </c>
      <c r="B64" s="34"/>
    </row>
    <row r="65" spans="1:2" hidden="1" x14ac:dyDescent="0.3">
      <c r="A65" s="21" t="s">
        <v>40</v>
      </c>
      <c r="B65" s="10"/>
    </row>
    <row r="66" spans="1:2" hidden="1" x14ac:dyDescent="0.3">
      <c r="A66" s="31" t="s">
        <v>41</v>
      </c>
      <c r="B66" s="34"/>
    </row>
    <row r="67" spans="1:2" x14ac:dyDescent="0.3">
      <c r="A67" s="21" t="s">
        <v>39</v>
      </c>
      <c r="B67" s="10">
        <v>50</v>
      </c>
    </row>
    <row r="68" spans="1:2" x14ac:dyDescent="0.3">
      <c r="A68" s="31" t="s">
        <v>97</v>
      </c>
      <c r="B68" s="34">
        <v>15</v>
      </c>
    </row>
    <row r="69" spans="1:2" hidden="1" x14ac:dyDescent="0.3">
      <c r="A69" s="21" t="s">
        <v>153</v>
      </c>
      <c r="B69" s="10"/>
    </row>
    <row r="70" spans="1:2" hidden="1" x14ac:dyDescent="0.3">
      <c r="A70" s="31" t="s">
        <v>154</v>
      </c>
      <c r="B70" s="34"/>
    </row>
    <row r="71" spans="1:2" hidden="1" x14ac:dyDescent="0.3">
      <c r="A71" s="21" t="s">
        <v>152</v>
      </c>
      <c r="B71" s="10"/>
    </row>
    <row r="72" spans="1:2" hidden="1" x14ac:dyDescent="0.3">
      <c r="A72" s="31" t="s">
        <v>151</v>
      </c>
      <c r="B72" s="34"/>
    </row>
    <row r="73" spans="1:2" x14ac:dyDescent="0.3">
      <c r="A73" s="21" t="s">
        <v>103</v>
      </c>
      <c r="B73" s="10">
        <v>20</v>
      </c>
    </row>
    <row r="74" spans="1:2" hidden="1" x14ac:dyDescent="0.3">
      <c r="A74" s="31" t="s">
        <v>144</v>
      </c>
      <c r="B74" s="34"/>
    </row>
    <row r="75" spans="1:2" hidden="1" x14ac:dyDescent="0.3">
      <c r="A75" s="21" t="s">
        <v>115</v>
      </c>
      <c r="B75" s="10"/>
    </row>
    <row r="76" spans="1:2" hidden="1" x14ac:dyDescent="0.3">
      <c r="A76" s="31" t="s">
        <v>118</v>
      </c>
      <c r="B76" s="34"/>
    </row>
    <row r="77" spans="1:2" hidden="1" x14ac:dyDescent="0.3">
      <c r="A77" s="21" t="s">
        <v>116</v>
      </c>
      <c r="B77" s="10"/>
    </row>
    <row r="78" spans="1:2" hidden="1" x14ac:dyDescent="0.3">
      <c r="A78" s="33" t="s">
        <v>90</v>
      </c>
      <c r="B78" s="34"/>
    </row>
    <row r="79" spans="1:2" x14ac:dyDescent="0.3">
      <c r="A79" s="17" t="s">
        <v>99</v>
      </c>
      <c r="B79" s="10">
        <v>35</v>
      </c>
    </row>
    <row r="80" spans="1:2" hidden="1" x14ac:dyDescent="0.3">
      <c r="A80" s="33" t="s">
        <v>100</v>
      </c>
      <c r="B80" s="34"/>
    </row>
    <row r="81" spans="1:2" hidden="1" x14ac:dyDescent="0.3">
      <c r="A81" s="17" t="s">
        <v>101</v>
      </c>
      <c r="B81" s="10"/>
    </row>
    <row r="82" spans="1:2" hidden="1" x14ac:dyDescent="0.3">
      <c r="A82" s="33" t="s">
        <v>177</v>
      </c>
      <c r="B82" s="34"/>
    </row>
    <row r="83" spans="1:2" hidden="1" x14ac:dyDescent="0.3">
      <c r="A83" s="17" t="s">
        <v>178</v>
      </c>
      <c r="B83" s="10"/>
    </row>
    <row r="84" spans="1:2" hidden="1" x14ac:dyDescent="0.3">
      <c r="A84" s="33" t="s">
        <v>179</v>
      </c>
      <c r="B84" s="34"/>
    </row>
    <row r="85" spans="1:2" hidden="1" x14ac:dyDescent="0.3">
      <c r="A85" s="24" t="s">
        <v>117</v>
      </c>
      <c r="B85" s="35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1FF76-E19B-4EE1-8BB3-7ED297859219}">
  <dimension ref="A1:B85"/>
  <sheetViews>
    <sheetView workbookViewId="0">
      <selection activeCell="F85" sqref="F85"/>
    </sheetView>
  </sheetViews>
  <sheetFormatPr defaultRowHeight="14.4" x14ac:dyDescent="0.3"/>
  <cols>
    <col min="1" max="1" width="33.21875" bestFit="1" customWidth="1"/>
  </cols>
  <sheetData>
    <row r="1" spans="1:2" x14ac:dyDescent="0.3">
      <c r="A1" s="40" t="s">
        <v>0</v>
      </c>
      <c r="B1" s="41" t="s">
        <v>7</v>
      </c>
    </row>
    <row r="2" spans="1:2" hidden="1" x14ac:dyDescent="0.3">
      <c r="A2" s="36" t="s">
        <v>85</v>
      </c>
      <c r="B2" s="38"/>
    </row>
    <row r="3" spans="1:2" hidden="1" x14ac:dyDescent="0.3">
      <c r="A3" s="28" t="s">
        <v>166</v>
      </c>
      <c r="B3" s="39"/>
    </row>
    <row r="4" spans="1:2" x14ac:dyDescent="0.3">
      <c r="A4" s="36" t="s">
        <v>109</v>
      </c>
      <c r="B4" s="38">
        <v>10</v>
      </c>
    </row>
    <row r="5" spans="1:2" x14ac:dyDescent="0.3">
      <c r="A5" s="28" t="s">
        <v>158</v>
      </c>
      <c r="B5" s="39">
        <v>60</v>
      </c>
    </row>
    <row r="6" spans="1:2" x14ac:dyDescent="0.3">
      <c r="A6" s="36" t="s">
        <v>106</v>
      </c>
      <c r="B6" s="38">
        <v>5</v>
      </c>
    </row>
    <row r="7" spans="1:2" hidden="1" x14ac:dyDescent="0.3">
      <c r="A7" s="28" t="s">
        <v>173</v>
      </c>
      <c r="B7" s="39"/>
    </row>
    <row r="8" spans="1:2" hidden="1" x14ac:dyDescent="0.3">
      <c r="A8" s="36" t="s">
        <v>80</v>
      </c>
      <c r="B8" s="38"/>
    </row>
    <row r="9" spans="1:2" hidden="1" x14ac:dyDescent="0.3">
      <c r="A9" s="28" t="s">
        <v>175</v>
      </c>
      <c r="B9" s="39"/>
    </row>
    <row r="10" spans="1:2" x14ac:dyDescent="0.3">
      <c r="A10" s="36" t="s">
        <v>98</v>
      </c>
      <c r="B10" s="38">
        <v>10</v>
      </c>
    </row>
    <row r="11" spans="1:2" hidden="1" x14ac:dyDescent="0.3">
      <c r="A11" s="28" t="s">
        <v>43</v>
      </c>
      <c r="B11" s="39"/>
    </row>
    <row r="12" spans="1:2" hidden="1" x14ac:dyDescent="0.3">
      <c r="A12" s="36" t="s">
        <v>107</v>
      </c>
      <c r="B12" s="38"/>
    </row>
    <row r="13" spans="1:2" x14ac:dyDescent="0.3">
      <c r="A13" s="28" t="s">
        <v>96</v>
      </c>
      <c r="B13" s="39">
        <v>5</v>
      </c>
    </row>
    <row r="14" spans="1:2" x14ac:dyDescent="0.3">
      <c r="A14" s="36" t="s">
        <v>95</v>
      </c>
      <c r="B14" s="38">
        <v>10</v>
      </c>
    </row>
    <row r="15" spans="1:2" hidden="1" x14ac:dyDescent="0.3">
      <c r="A15" s="28" t="s">
        <v>170</v>
      </c>
      <c r="B15" s="39"/>
    </row>
    <row r="16" spans="1:2" hidden="1" x14ac:dyDescent="0.3">
      <c r="A16" s="36" t="s">
        <v>86</v>
      </c>
      <c r="B16" s="38"/>
    </row>
    <row r="17" spans="1:2" hidden="1" x14ac:dyDescent="0.3">
      <c r="A17" s="28" t="s">
        <v>110</v>
      </c>
      <c r="B17" s="39"/>
    </row>
    <row r="18" spans="1:2" x14ac:dyDescent="0.3">
      <c r="A18" s="36" t="s">
        <v>112</v>
      </c>
      <c r="B18" s="38">
        <v>10</v>
      </c>
    </row>
    <row r="19" spans="1:2" hidden="1" x14ac:dyDescent="0.3">
      <c r="A19" s="28" t="s">
        <v>114</v>
      </c>
      <c r="B19" s="39"/>
    </row>
    <row r="20" spans="1:2" x14ac:dyDescent="0.3">
      <c r="A20" s="36" t="s">
        <v>159</v>
      </c>
      <c r="B20" s="38">
        <v>70</v>
      </c>
    </row>
    <row r="21" spans="1:2" x14ac:dyDescent="0.3">
      <c r="A21" s="28" t="s">
        <v>125</v>
      </c>
      <c r="B21" s="39">
        <v>5</v>
      </c>
    </row>
    <row r="22" spans="1:2" hidden="1" x14ac:dyDescent="0.3">
      <c r="A22" s="36" t="s">
        <v>164</v>
      </c>
      <c r="B22" s="38"/>
    </row>
    <row r="23" spans="1:2" x14ac:dyDescent="0.3">
      <c r="A23" s="28" t="s">
        <v>162</v>
      </c>
      <c r="B23" s="39">
        <v>10</v>
      </c>
    </row>
    <row r="24" spans="1:2" x14ac:dyDescent="0.3">
      <c r="A24" s="36" t="s">
        <v>74</v>
      </c>
      <c r="B24" s="38">
        <v>5</v>
      </c>
    </row>
    <row r="25" spans="1:2" x14ac:dyDescent="0.3">
      <c r="A25" s="28" t="s">
        <v>75</v>
      </c>
      <c r="B25" s="39">
        <v>5</v>
      </c>
    </row>
    <row r="26" spans="1:2" hidden="1" x14ac:dyDescent="0.3">
      <c r="A26" s="36" t="s">
        <v>108</v>
      </c>
      <c r="B26" s="38"/>
    </row>
    <row r="27" spans="1:2" hidden="1" x14ac:dyDescent="0.3">
      <c r="A27" s="28" t="s">
        <v>83</v>
      </c>
      <c r="B27" s="39"/>
    </row>
    <row r="28" spans="1:2" x14ac:dyDescent="0.3">
      <c r="A28" s="36" t="s">
        <v>79</v>
      </c>
      <c r="B28" s="38">
        <v>5</v>
      </c>
    </row>
    <row r="29" spans="1:2" hidden="1" x14ac:dyDescent="0.3">
      <c r="A29" s="28" t="s">
        <v>84</v>
      </c>
      <c r="B29" s="39"/>
    </row>
    <row r="30" spans="1:2" hidden="1" x14ac:dyDescent="0.3">
      <c r="A30" s="36" t="s">
        <v>165</v>
      </c>
      <c r="B30" s="38"/>
    </row>
    <row r="31" spans="1:2" x14ac:dyDescent="0.3">
      <c r="A31" s="28" t="s">
        <v>123</v>
      </c>
      <c r="B31" s="39">
        <v>10</v>
      </c>
    </row>
    <row r="32" spans="1:2" hidden="1" x14ac:dyDescent="0.3">
      <c r="A32" s="36" t="s">
        <v>124</v>
      </c>
      <c r="B32" s="38"/>
    </row>
    <row r="33" spans="1:2" x14ac:dyDescent="0.3">
      <c r="A33" s="28" t="s">
        <v>163</v>
      </c>
      <c r="B33" s="39">
        <v>35</v>
      </c>
    </row>
    <row r="34" spans="1:2" x14ac:dyDescent="0.3">
      <c r="A34" s="36" t="s">
        <v>120</v>
      </c>
      <c r="B34" s="38">
        <v>20</v>
      </c>
    </row>
    <row r="35" spans="1:2" hidden="1" x14ac:dyDescent="0.3">
      <c r="A35" s="28" t="s">
        <v>82</v>
      </c>
      <c r="B35" s="39"/>
    </row>
    <row r="36" spans="1:2" hidden="1" x14ac:dyDescent="0.3">
      <c r="A36" s="36" t="s">
        <v>81</v>
      </c>
      <c r="B36" s="38"/>
    </row>
    <row r="37" spans="1:2" x14ac:dyDescent="0.3">
      <c r="A37" s="28" t="s">
        <v>142</v>
      </c>
      <c r="B37" s="39">
        <v>20</v>
      </c>
    </row>
    <row r="38" spans="1:2" hidden="1" x14ac:dyDescent="0.3">
      <c r="A38" s="36" t="s">
        <v>143</v>
      </c>
      <c r="B38" s="38"/>
    </row>
    <row r="39" spans="1:2" hidden="1" x14ac:dyDescent="0.3">
      <c r="A39" s="28" t="s">
        <v>140</v>
      </c>
      <c r="B39" s="39"/>
    </row>
    <row r="40" spans="1:2" hidden="1" x14ac:dyDescent="0.3">
      <c r="A40" s="36" t="s">
        <v>141</v>
      </c>
      <c r="B40" s="38"/>
    </row>
    <row r="41" spans="1:2" hidden="1" x14ac:dyDescent="0.3">
      <c r="A41" s="28" t="s">
        <v>139</v>
      </c>
      <c r="B41" s="39"/>
    </row>
    <row r="42" spans="1:2" hidden="1" x14ac:dyDescent="0.3">
      <c r="A42" s="36" t="s">
        <v>149</v>
      </c>
      <c r="B42" s="38"/>
    </row>
    <row r="43" spans="1:2" hidden="1" x14ac:dyDescent="0.3">
      <c r="A43" s="28" t="s">
        <v>148</v>
      </c>
      <c r="B43" s="39"/>
    </row>
    <row r="44" spans="1:2" hidden="1" x14ac:dyDescent="0.3">
      <c r="A44" s="36" t="s">
        <v>147</v>
      </c>
      <c r="B44" s="38"/>
    </row>
    <row r="45" spans="1:2" hidden="1" x14ac:dyDescent="0.3">
      <c r="A45" s="28" t="s">
        <v>146</v>
      </c>
      <c r="B45" s="39"/>
    </row>
    <row r="46" spans="1:2" x14ac:dyDescent="0.3">
      <c r="A46" s="36" t="s">
        <v>160</v>
      </c>
      <c r="B46" s="38">
        <v>25</v>
      </c>
    </row>
    <row r="47" spans="1:2" x14ac:dyDescent="0.3">
      <c r="A47" s="28" t="s">
        <v>93</v>
      </c>
      <c r="B47" s="39">
        <v>30</v>
      </c>
    </row>
    <row r="48" spans="1:2" x14ac:dyDescent="0.3">
      <c r="A48" s="36" t="s">
        <v>91</v>
      </c>
      <c r="B48" s="38">
        <v>5</v>
      </c>
    </row>
    <row r="49" spans="1:2" x14ac:dyDescent="0.3">
      <c r="A49" s="28" t="s">
        <v>92</v>
      </c>
      <c r="B49" s="39">
        <v>5</v>
      </c>
    </row>
    <row r="50" spans="1:2" hidden="1" x14ac:dyDescent="0.3">
      <c r="A50" s="36" t="s">
        <v>156</v>
      </c>
      <c r="B50" s="38"/>
    </row>
    <row r="51" spans="1:2" hidden="1" x14ac:dyDescent="0.3">
      <c r="A51" s="28" t="s">
        <v>119</v>
      </c>
      <c r="B51" s="39"/>
    </row>
    <row r="52" spans="1:2" hidden="1" x14ac:dyDescent="0.3">
      <c r="A52" s="36" t="s">
        <v>134</v>
      </c>
      <c r="B52" s="38"/>
    </row>
    <row r="53" spans="1:2" x14ac:dyDescent="0.3">
      <c r="A53" s="28" t="s">
        <v>137</v>
      </c>
      <c r="B53" s="39">
        <v>25</v>
      </c>
    </row>
    <row r="54" spans="1:2" hidden="1" x14ac:dyDescent="0.3">
      <c r="A54" s="36" t="s">
        <v>132</v>
      </c>
      <c r="B54" s="38"/>
    </row>
    <row r="55" spans="1:2" hidden="1" x14ac:dyDescent="0.3">
      <c r="A55" s="28" t="s">
        <v>133</v>
      </c>
      <c r="B55" s="39"/>
    </row>
    <row r="56" spans="1:2" hidden="1" x14ac:dyDescent="0.3">
      <c r="A56" s="36" t="s">
        <v>131</v>
      </c>
      <c r="B56" s="38"/>
    </row>
    <row r="57" spans="1:2" hidden="1" x14ac:dyDescent="0.3">
      <c r="A57" s="28" t="s">
        <v>136</v>
      </c>
      <c r="B57" s="39"/>
    </row>
    <row r="58" spans="1:2" x14ac:dyDescent="0.3">
      <c r="A58" s="36" t="s">
        <v>161</v>
      </c>
      <c r="B58" s="38">
        <v>40</v>
      </c>
    </row>
    <row r="59" spans="1:2" x14ac:dyDescent="0.3">
      <c r="A59" s="28" t="s">
        <v>157</v>
      </c>
      <c r="B59" s="39">
        <v>15</v>
      </c>
    </row>
    <row r="60" spans="1:2" hidden="1" x14ac:dyDescent="0.3">
      <c r="A60" s="36" t="s">
        <v>174</v>
      </c>
      <c r="B60" s="38"/>
    </row>
    <row r="61" spans="1:2" x14ac:dyDescent="0.3">
      <c r="A61" s="28" t="s">
        <v>113</v>
      </c>
      <c r="B61" s="39">
        <v>10</v>
      </c>
    </row>
    <row r="62" spans="1:2" hidden="1" x14ac:dyDescent="0.3">
      <c r="A62" s="36" t="s">
        <v>150</v>
      </c>
      <c r="B62" s="38"/>
    </row>
    <row r="63" spans="1:2" hidden="1" x14ac:dyDescent="0.3">
      <c r="A63" s="28" t="s">
        <v>155</v>
      </c>
      <c r="B63" s="39"/>
    </row>
    <row r="64" spans="1:2" x14ac:dyDescent="0.3">
      <c r="A64" s="36" t="s">
        <v>94</v>
      </c>
      <c r="B64" s="38">
        <v>5</v>
      </c>
    </row>
    <row r="65" spans="1:2" hidden="1" x14ac:dyDescent="0.3">
      <c r="A65" s="28" t="s">
        <v>40</v>
      </c>
      <c r="B65" s="39"/>
    </row>
    <row r="66" spans="1:2" hidden="1" x14ac:dyDescent="0.3">
      <c r="A66" s="36" t="s">
        <v>41</v>
      </c>
      <c r="B66" s="38"/>
    </row>
    <row r="67" spans="1:2" x14ac:dyDescent="0.3">
      <c r="A67" s="28" t="s">
        <v>39</v>
      </c>
      <c r="B67" s="39">
        <v>50</v>
      </c>
    </row>
    <row r="68" spans="1:2" x14ac:dyDescent="0.3">
      <c r="A68" s="36" t="s">
        <v>97</v>
      </c>
      <c r="B68" s="38">
        <v>20</v>
      </c>
    </row>
    <row r="69" spans="1:2" x14ac:dyDescent="0.3">
      <c r="A69" s="28" t="s">
        <v>153</v>
      </c>
      <c r="B69" s="39">
        <v>10</v>
      </c>
    </row>
    <row r="70" spans="1:2" hidden="1" x14ac:dyDescent="0.3">
      <c r="A70" s="36" t="s">
        <v>154</v>
      </c>
      <c r="B70" s="38"/>
    </row>
    <row r="71" spans="1:2" hidden="1" x14ac:dyDescent="0.3">
      <c r="A71" s="28" t="s">
        <v>152</v>
      </c>
      <c r="B71" s="39"/>
    </row>
    <row r="72" spans="1:2" x14ac:dyDescent="0.3">
      <c r="A72" s="36" t="s">
        <v>151</v>
      </c>
      <c r="B72" s="38">
        <v>50</v>
      </c>
    </row>
    <row r="73" spans="1:2" x14ac:dyDescent="0.3">
      <c r="A73" s="28" t="s">
        <v>103</v>
      </c>
      <c r="B73" s="39">
        <v>20</v>
      </c>
    </row>
    <row r="74" spans="1:2" hidden="1" x14ac:dyDescent="0.3">
      <c r="A74" s="36" t="s">
        <v>144</v>
      </c>
      <c r="B74" s="38"/>
    </row>
    <row r="75" spans="1:2" hidden="1" x14ac:dyDescent="0.3">
      <c r="A75" s="28" t="s">
        <v>115</v>
      </c>
      <c r="B75" s="39"/>
    </row>
    <row r="76" spans="1:2" hidden="1" x14ac:dyDescent="0.3">
      <c r="A76" s="36" t="s">
        <v>118</v>
      </c>
      <c r="B76" s="38"/>
    </row>
    <row r="77" spans="1:2" hidden="1" x14ac:dyDescent="0.3">
      <c r="A77" s="28" t="s">
        <v>116</v>
      </c>
      <c r="B77" s="39"/>
    </row>
    <row r="78" spans="1:2" x14ac:dyDescent="0.3">
      <c r="A78" s="37" t="s">
        <v>90</v>
      </c>
      <c r="B78" s="38">
        <v>15</v>
      </c>
    </row>
    <row r="79" spans="1:2" hidden="1" x14ac:dyDescent="0.3">
      <c r="A79" s="20" t="s">
        <v>99</v>
      </c>
      <c r="B79" s="39"/>
    </row>
    <row r="80" spans="1:2" x14ac:dyDescent="0.3">
      <c r="A80" s="37" t="s">
        <v>100</v>
      </c>
      <c r="B80" s="38">
        <v>30</v>
      </c>
    </row>
    <row r="81" spans="1:2" hidden="1" x14ac:dyDescent="0.3">
      <c r="A81" s="20" t="s">
        <v>101</v>
      </c>
      <c r="B81" s="39"/>
    </row>
    <row r="82" spans="1:2" hidden="1" x14ac:dyDescent="0.3">
      <c r="A82" s="37" t="s">
        <v>177</v>
      </c>
      <c r="B82" s="38"/>
    </row>
    <row r="83" spans="1:2" hidden="1" x14ac:dyDescent="0.3">
      <c r="A83" s="20" t="s">
        <v>178</v>
      </c>
      <c r="B83" s="39"/>
    </row>
    <row r="84" spans="1:2" hidden="1" x14ac:dyDescent="0.3">
      <c r="A84" s="37" t="s">
        <v>179</v>
      </c>
      <c r="B84" s="38"/>
    </row>
    <row r="85" spans="1:2" hidden="1" x14ac:dyDescent="0.3">
      <c r="A85" s="23" t="s">
        <v>117</v>
      </c>
      <c r="B85" s="4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8</vt:i4>
      </vt:variant>
    </vt:vector>
  </HeadingPairs>
  <TitlesOfParts>
    <vt:vector size="27" baseType="lpstr">
      <vt:lpstr>Alicante</vt:lpstr>
      <vt:lpstr>Comunitat Valenciana raw</vt:lpstr>
      <vt:lpstr>cv_totales_agrupados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</vt:lpstr>
      <vt:lpstr>oct</vt:lpstr>
      <vt:lpstr>nov</vt:lpstr>
      <vt:lpstr>dic</vt:lpstr>
      <vt:lpstr>Castellón</vt:lpstr>
      <vt:lpstr>Valencia</vt:lpstr>
      <vt:lpstr>Sheet1</vt:lpstr>
      <vt:lpstr>Sheet1 (2)</vt:lpstr>
      <vt:lpstr>Alicante!Print_Area</vt:lpstr>
      <vt:lpstr>Castellón!Print_Area</vt:lpstr>
      <vt:lpstr>'Comunitat Valenciana raw'!Print_Area</vt:lpstr>
      <vt:lpstr>Valencia!Print_Area</vt:lpstr>
      <vt:lpstr>Alicante!Print_Titles</vt:lpstr>
      <vt:lpstr>Castellón!Print_Titles</vt:lpstr>
      <vt:lpstr>'Comunitat Valenciana raw'!Print_Titles</vt:lpstr>
      <vt:lpstr>Valencia!Print_Titles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Jaudenes Piferrer, Sofía</dc:creator>
  <cp:lastModifiedBy>Ana María Cubillo Leivas</cp:lastModifiedBy>
  <dcterms:created xsi:type="dcterms:W3CDTF">2019-06-17T11:19:10Z</dcterms:created>
  <dcterms:modified xsi:type="dcterms:W3CDTF">2024-07-11T16:55:05Z</dcterms:modified>
</cp:coreProperties>
</file>